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9000"/>
  </bookViews>
  <sheets>
    <sheet name="Лист1" sheetId="1" r:id="rId1"/>
  </sheets>
  <definedNames>
    <definedName name="_xlnm.Print_Titles" localSheetId="0">Лист1!$A:$C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3" i="1" l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<sst xmlns="http://schemas.openxmlformats.org/spreadsheetml/2006/main" count="76" uniqueCount="74">
  <si>
    <t>тис. грн.</t>
  </si>
  <si>
    <t>Доходи</t>
  </si>
  <si>
    <t xml:space="preserve"> Уточ.пл. за період</t>
  </si>
  <si>
    <t>Факт</t>
  </si>
  <si>
    <t>% викон.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</si>
  <si>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</si>
  <si>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</si>
  <si>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</si>
  <si>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</si>
  <si>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</si>
  <si>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</si>
  <si>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</si>
  <si>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</si>
  <si>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</si>
  <si>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</si>
  <si>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</si>
  <si>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</si>
  <si>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</si>
  <si>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для видобування кам`яного вугілля коксівного та енергетичного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</si>
  <si>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</si>
  <si>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</si>
  <si>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</si>
  <si>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</si>
  <si>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</si>
  <si>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</si>
  <si>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</si>
  <si>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</si>
  <si>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</si>
  <si>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</si>
  <si>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</si>
  <si>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</si>
  <si>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</si>
  <si>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</si>
  <si>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</si>
  <si>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</si>
  <si>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</si>
  <si>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</si>
  <si>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</si>
  <si>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</si>
  <si>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</si>
  <si>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</si>
  <si>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</si>
  <si>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</si>
  <si>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</si>
  <si>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</si>
  <si>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</si>
  <si>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</si>
  <si>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</si>
  <si>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</si>
  <si>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</si>
  <si>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</si>
  <si>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</si>
  <si>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</si>
  <si>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не віднесене до інших категорій</t>
  </si>
  <si>
    <t>Інші неподаткові надходження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</si>
  <si>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</si>
  <si>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</si>
  <si>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</si>
  <si>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</si>
  <si>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здоров`я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</si>
  <si>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</si>
  <si>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</si>
  <si>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</si>
  <si>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</si>
  <si>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</si>
  <si>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</si>
  <si>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</si>
  <si>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Всього без урахування трансферт</t>
  </si>
  <si>
    <t>Всього</t>
  </si>
  <si>
    <t>Код доходу</t>
  </si>
  <si>
    <t xml:space="preserve">Міський голова </t>
  </si>
  <si>
    <t>Оксана БЕРЕЗА</t>
  </si>
  <si>
    <t>Виконання плану загальног фонду по доходах за 9 місяців 2023 року</t>
  </si>
  <si>
    <r>
      <t xml:space="preserve">Додаток 1                     </t>
    </r>
    <r>
      <rPr>
        <sz val="11"/>
        <color theme="1"/>
        <rFont val="Times New Roman"/>
        <family val="1"/>
        <charset val="204"/>
      </rPr>
      <t>до рішення сесії Белзької міської ради Львівської області від 24.11.2023р. №1206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</si>
</sst>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5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1" fillId="2" borderId="1" xfId="0" applyNumberFormat="1" applyFont="1" applyFill="1" applyBorder="1"/>
    <xf numFmtId="0" fontId="0" fillId="2" borderId="1" xfId="0" applyFill="1" applyBorder="1"/>
    <xf numFmtId="164" fontId="0" fillId="2" borderId="1" xfId="0" applyNumberFormat="1" applyFill="1" applyBorder="1"/>
    <xf numFmtId="0" fontId="3" fillId="0" borderId="0" xfId="0" applyFont="1"/>
    <xf numFmtId="0" fontId="6" fillId="0" borderId="0" xfId="0" applyFont="1"/>
    <xf numFmtId="0" fontId="1" fillId="2" borderId="1" xfId="0" applyFont="1" applyFill="1" applyBorder="1"/>
    <xf numFmtId="0" fontId="0" fillId="2" borderId="1" xfId="0" applyFill="1" applyBorder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/>
    <xf numFmtId="0" fontId="3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5"/>
  <sheetViews>
    <sheetView tabSelected="1" workbookViewId="0">
      <selection activeCell="A2" sqref="A2:I2"/>
    </sheetView>
  </sheetViews>
  <sheetFormatPr defaultRowHeight="15" x14ac:dyDescent="0.25"/>
  <cols>
    <col min="1" max="1" width="0.140625" customWidth="1"/>
    <col min="2" max="2" width="9.140625" customWidth="1"/>
    <col min="3" max="3" width="27.5703125" customWidth="1"/>
    <col min="4" max="4" width="19.5703125" customWidth="1"/>
    <col min="5" max="5" width="17.85546875" customWidth="1"/>
    <col min="6" max="6" width="22.7109375" customWidth="1"/>
  </cols>
  <sheetData>
    <row r="1" spans="1:9" ht="113.25" customHeight="1" x14ac:dyDescent="0.25">
      <c r="A1" s="1"/>
      <c r="B1" s="1"/>
      <c r="C1" s="1"/>
      <c r="D1" s="1"/>
      <c r="E1" s="1"/>
      <c r="F1" s="4" t="s">
        <v>73</v>
      </c>
      <c r="G1" s="1"/>
      <c r="H1" s="1"/>
      <c r="I1" s="1"/>
    </row>
    <row r="2" spans="1:9" ht="21" customHeight="1" x14ac:dyDescent="0.3">
      <c r="A2" s="14" t="s">
        <v>72</v>
      </c>
      <c r="B2" s="14"/>
      <c r="C2" s="14"/>
      <c r="D2" s="14"/>
      <c r="E2" s="14"/>
      <c r="F2" s="14"/>
      <c r="G2" s="14"/>
      <c r="H2" s="14"/>
      <c r="I2" s="14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8.75" x14ac:dyDescent="0.3">
      <c r="A4" s="15"/>
      <c r="B4" s="16"/>
      <c r="C4" s="16"/>
      <c r="D4" s="16"/>
      <c r="E4" s="16"/>
      <c r="F4" s="16"/>
      <c r="G4" s="16"/>
      <c r="H4" s="16"/>
      <c r="I4" s="16"/>
    </row>
    <row r="5" spans="1:9" ht="15.75" x14ac:dyDescent="0.25">
      <c r="E5" s="11" t="s">
        <v>0</v>
      </c>
    </row>
    <row r="6" spans="1:9" ht="15.75" x14ac:dyDescent="0.25">
      <c r="A6" s="17"/>
      <c r="B6" s="18" t="s">
        <v>69</v>
      </c>
      <c r="C6" s="20" t="s">
        <v>1</v>
      </c>
      <c r="D6" s="21"/>
      <c r="E6" s="21"/>
      <c r="F6" s="21"/>
    </row>
    <row r="7" spans="1:9" ht="28.5" customHeight="1" x14ac:dyDescent="0.25">
      <c r="A7" s="17"/>
      <c r="B7" s="19"/>
      <c r="C7" s="21"/>
      <c r="D7" s="5" t="s">
        <v>2</v>
      </c>
      <c r="E7" s="6" t="s">
        <v>3</v>
      </c>
      <c r="F7" s="6" t="s">
        <v>4</v>
      </c>
    </row>
    <row r="8" spans="1:9" x14ac:dyDescent="0.25">
      <c r="A8" s="2"/>
      <c r="B8" s="8">
        <v>10000000</v>
      </c>
      <c r="C8" s="8" t="s">
        <v>5</v>
      </c>
      <c r="D8" s="9">
        <v>53559.06</v>
      </c>
      <c r="E8" s="9">
        <v>57866.375199999995</v>
      </c>
      <c r="F8" s="9">
        <f t="shared" ref="F8:F39" si="0">IF(D8=0,0,E8/D8*100)</f>
        <v>108.04217848483523</v>
      </c>
    </row>
    <row r="9" spans="1:9" x14ac:dyDescent="0.25">
      <c r="A9" s="2"/>
      <c r="B9" s="2">
        <v>11000000</v>
      </c>
      <c r="C9" s="2" t="s">
        <v>6</v>
      </c>
      <c r="D9" s="3">
        <v>40292.76</v>
      </c>
      <c r="E9" s="3">
        <v>43171.059600000001</v>
      </c>
      <c r="F9" s="3">
        <f t="shared" si="0"/>
        <v>107.14346597254692</v>
      </c>
    </row>
    <row r="10" spans="1:9" x14ac:dyDescent="0.25">
      <c r="A10" s="2"/>
      <c r="B10" s="2">
        <v>11010000</v>
      </c>
      <c r="C10" s="2" t="s">
        <v>7</v>
      </c>
      <c r="D10" s="3">
        <v>40292.76</v>
      </c>
      <c r="E10" s="3">
        <v>43171.059600000001</v>
      </c>
      <c r="F10" s="3">
        <f t="shared" si="0"/>
        <v>107.14346597254692</v>
      </c>
    </row>
    <row r="11" spans="1:9" x14ac:dyDescent="0.25">
      <c r="A11" s="2"/>
      <c r="B11" s="2">
        <v>11010100</v>
      </c>
      <c r="C11" s="2" t="s">
        <v>8</v>
      </c>
      <c r="D11" s="3">
        <v>37081.760000000002</v>
      </c>
      <c r="E11" s="3">
        <v>39080.460530000004</v>
      </c>
      <c r="F11" s="3">
        <f t="shared" si="0"/>
        <v>105.38998291882586</v>
      </c>
    </row>
    <row r="12" spans="1:9" x14ac:dyDescent="0.25">
      <c r="A12" s="2"/>
      <c r="B12" s="2">
        <v>11010200</v>
      </c>
      <c r="C12" s="2" t="s">
        <v>9</v>
      </c>
      <c r="D12" s="3">
        <v>2340</v>
      </c>
      <c r="E12" s="3">
        <v>2890.0631200000003</v>
      </c>
      <c r="F12" s="3">
        <f t="shared" si="0"/>
        <v>123.50697094017096</v>
      </c>
    </row>
    <row r="13" spans="1:9" x14ac:dyDescent="0.25">
      <c r="A13" s="2"/>
      <c r="B13" s="2">
        <v>11010400</v>
      </c>
      <c r="C13" s="2" t="s">
        <v>10</v>
      </c>
      <c r="D13" s="3">
        <v>684</v>
      </c>
      <c r="E13" s="3">
        <v>809.72395999999992</v>
      </c>
      <c r="F13" s="3">
        <f t="shared" si="0"/>
        <v>118.38069590643275</v>
      </c>
    </row>
    <row r="14" spans="1:9" x14ac:dyDescent="0.25">
      <c r="A14" s="2"/>
      <c r="B14" s="2">
        <v>11010500</v>
      </c>
      <c r="C14" s="2" t="s">
        <v>11</v>
      </c>
      <c r="D14" s="3">
        <v>187</v>
      </c>
      <c r="E14" s="3">
        <v>390.81198999999998</v>
      </c>
      <c r="F14" s="3">
        <f t="shared" si="0"/>
        <v>208.99036898395721</v>
      </c>
    </row>
    <row r="15" spans="1:9" x14ac:dyDescent="0.25">
      <c r="A15" s="2"/>
      <c r="B15" s="8">
        <v>13000000</v>
      </c>
      <c r="C15" s="8" t="s">
        <v>12</v>
      </c>
      <c r="D15" s="9">
        <v>1027.8</v>
      </c>
      <c r="E15" s="9">
        <v>857.99767000000008</v>
      </c>
      <c r="F15" s="9">
        <f t="shared" si="0"/>
        <v>83.47904942595838</v>
      </c>
    </row>
    <row r="16" spans="1:9" x14ac:dyDescent="0.25">
      <c r="A16" s="2"/>
      <c r="B16" s="2">
        <v>13010000</v>
      </c>
      <c r="C16" s="2" t="s">
        <v>13</v>
      </c>
      <c r="D16" s="3">
        <v>916</v>
      </c>
      <c r="E16" s="3">
        <v>851.32560000000012</v>
      </c>
      <c r="F16" s="3">
        <f t="shared" si="0"/>
        <v>92.939475982532755</v>
      </c>
    </row>
    <row r="17" spans="1:6" x14ac:dyDescent="0.25">
      <c r="A17" s="2"/>
      <c r="B17" s="2">
        <v>13010100</v>
      </c>
      <c r="C17" s="2" t="s">
        <v>14</v>
      </c>
      <c r="D17" s="3">
        <v>729</v>
      </c>
      <c r="E17" s="3">
        <v>632.57078999999999</v>
      </c>
      <c r="F17" s="3">
        <f t="shared" si="0"/>
        <v>86.772399176954735</v>
      </c>
    </row>
    <row r="18" spans="1:6" x14ac:dyDescent="0.25">
      <c r="A18" s="2"/>
      <c r="B18" s="2">
        <v>13010200</v>
      </c>
      <c r="C18" s="2" t="s">
        <v>15</v>
      </c>
      <c r="D18" s="3">
        <v>187</v>
      </c>
      <c r="E18" s="3">
        <v>218.75480999999999</v>
      </c>
      <c r="F18" s="3">
        <f t="shared" si="0"/>
        <v>116.98118181818182</v>
      </c>
    </row>
    <row r="19" spans="1:6" x14ac:dyDescent="0.25">
      <c r="A19" s="2"/>
      <c r="B19" s="2">
        <v>13030000</v>
      </c>
      <c r="C19" s="2" t="s">
        <v>16</v>
      </c>
      <c r="D19" s="3">
        <v>108.2</v>
      </c>
      <c r="E19" s="3">
        <v>6.6720699999999997</v>
      </c>
      <c r="F19" s="3">
        <f t="shared" si="0"/>
        <v>6.1664232902033262</v>
      </c>
    </row>
    <row r="20" spans="1:6" x14ac:dyDescent="0.25">
      <c r="A20" s="2"/>
      <c r="B20" s="2">
        <v>13030100</v>
      </c>
      <c r="C20" s="2" t="s">
        <v>17</v>
      </c>
      <c r="D20" s="3">
        <v>7.2</v>
      </c>
      <c r="E20" s="3">
        <v>6.6678199999999999</v>
      </c>
      <c r="F20" s="3">
        <f t="shared" si="0"/>
        <v>92.608611111111102</v>
      </c>
    </row>
    <row r="21" spans="1:6" x14ac:dyDescent="0.25">
      <c r="A21" s="2"/>
      <c r="B21" s="2">
        <v>13031500</v>
      </c>
      <c r="C21" s="2" t="s">
        <v>18</v>
      </c>
      <c r="D21" s="3">
        <v>101</v>
      </c>
      <c r="E21" s="3">
        <v>4.2500000000000003E-3</v>
      </c>
      <c r="F21" s="3">
        <f t="shared" si="0"/>
        <v>4.2079207920792082E-3</v>
      </c>
    </row>
    <row r="22" spans="1:6" x14ac:dyDescent="0.25">
      <c r="A22" s="2"/>
      <c r="B22" s="2">
        <v>13040000</v>
      </c>
      <c r="C22" s="2" t="s">
        <v>19</v>
      </c>
      <c r="D22" s="3">
        <v>3.6</v>
      </c>
      <c r="E22" s="3">
        <v>0</v>
      </c>
      <c r="F22" s="3">
        <f t="shared" si="0"/>
        <v>0</v>
      </c>
    </row>
    <row r="23" spans="1:6" x14ac:dyDescent="0.25">
      <c r="A23" s="2"/>
      <c r="B23" s="2">
        <v>13040100</v>
      </c>
      <c r="C23" s="2" t="s">
        <v>20</v>
      </c>
      <c r="D23" s="3">
        <v>3.6</v>
      </c>
      <c r="E23" s="3">
        <v>0</v>
      </c>
      <c r="F23" s="3">
        <f t="shared" si="0"/>
        <v>0</v>
      </c>
    </row>
    <row r="24" spans="1:6" x14ac:dyDescent="0.25">
      <c r="A24" s="2"/>
      <c r="B24" s="8">
        <v>14000000</v>
      </c>
      <c r="C24" s="8" t="s">
        <v>21</v>
      </c>
      <c r="D24" s="9">
        <v>471</v>
      </c>
      <c r="E24" s="9">
        <v>570.13301999999999</v>
      </c>
      <c r="F24" s="9">
        <f t="shared" si="0"/>
        <v>121.04735031847133</v>
      </c>
    </row>
    <row r="25" spans="1:6" x14ac:dyDescent="0.25">
      <c r="A25" s="2"/>
      <c r="B25" s="2">
        <v>14040000</v>
      </c>
      <c r="C25" s="2" t="s">
        <v>22</v>
      </c>
      <c r="D25" s="3">
        <v>471</v>
      </c>
      <c r="E25" s="3">
        <v>570.13301999999999</v>
      </c>
      <c r="F25" s="3">
        <f t="shared" si="0"/>
        <v>121.04735031847133</v>
      </c>
    </row>
    <row r="26" spans="1:6" x14ac:dyDescent="0.25">
      <c r="A26" s="2"/>
      <c r="B26" s="2">
        <v>14040100</v>
      </c>
      <c r="C26" s="2" t="s">
        <v>23</v>
      </c>
      <c r="D26" s="3">
        <v>97</v>
      </c>
      <c r="E26" s="3">
        <v>313.27118999999999</v>
      </c>
      <c r="F26" s="3">
        <f t="shared" si="0"/>
        <v>322.95998969072161</v>
      </c>
    </row>
    <row r="27" spans="1:6" x14ac:dyDescent="0.25">
      <c r="A27" s="2"/>
      <c r="B27" s="2">
        <v>14040200</v>
      </c>
      <c r="C27" s="2" t="s">
        <v>24</v>
      </c>
      <c r="D27" s="3">
        <v>374</v>
      </c>
      <c r="E27" s="3">
        <v>256.86183</v>
      </c>
      <c r="F27" s="3">
        <f t="shared" si="0"/>
        <v>68.679633689839577</v>
      </c>
    </row>
    <row r="28" spans="1:6" x14ac:dyDescent="0.25">
      <c r="A28" s="2"/>
      <c r="B28" s="8">
        <v>18000000</v>
      </c>
      <c r="C28" s="8" t="s">
        <v>25</v>
      </c>
      <c r="D28" s="9">
        <v>11767.5</v>
      </c>
      <c r="E28" s="9">
        <v>13267.18491</v>
      </c>
      <c r="F28" s="9">
        <f t="shared" si="0"/>
        <v>112.74429496494582</v>
      </c>
    </row>
    <row r="29" spans="1:6" x14ac:dyDescent="0.25">
      <c r="A29" s="2"/>
      <c r="B29" s="2">
        <v>18010000</v>
      </c>
      <c r="C29" s="2" t="s">
        <v>26</v>
      </c>
      <c r="D29" s="3">
        <v>7240.5</v>
      </c>
      <c r="E29" s="3">
        <v>9033.2913599999993</v>
      </c>
      <c r="F29" s="3">
        <f t="shared" si="0"/>
        <v>124.76060161591049</v>
      </c>
    </row>
    <row r="30" spans="1:6" x14ac:dyDescent="0.25">
      <c r="A30" s="2"/>
      <c r="B30" s="2">
        <v>18010100</v>
      </c>
      <c r="C30" s="2" t="s">
        <v>27</v>
      </c>
      <c r="D30" s="3">
        <v>0</v>
      </c>
      <c r="E30" s="3">
        <v>0</v>
      </c>
      <c r="F30" s="3">
        <f t="shared" si="0"/>
        <v>0</v>
      </c>
    </row>
    <row r="31" spans="1:6" x14ac:dyDescent="0.25">
      <c r="A31" s="2"/>
      <c r="B31" s="2">
        <v>18010200</v>
      </c>
      <c r="C31" s="2" t="s">
        <v>28</v>
      </c>
      <c r="D31" s="3">
        <v>67.5</v>
      </c>
      <c r="E31" s="3">
        <v>52.300599999999996</v>
      </c>
      <c r="F31" s="3">
        <f t="shared" si="0"/>
        <v>77.482370370370361</v>
      </c>
    </row>
    <row r="32" spans="1:6" x14ac:dyDescent="0.25">
      <c r="A32" s="2"/>
      <c r="B32" s="2">
        <v>18010300</v>
      </c>
      <c r="C32" s="2" t="s">
        <v>29</v>
      </c>
      <c r="D32" s="3">
        <v>72</v>
      </c>
      <c r="E32" s="3">
        <v>542.72387000000003</v>
      </c>
      <c r="F32" s="3">
        <f t="shared" si="0"/>
        <v>753.7831527777779</v>
      </c>
    </row>
    <row r="33" spans="1:6" x14ac:dyDescent="0.25">
      <c r="A33" s="2"/>
      <c r="B33" s="2">
        <v>18010400</v>
      </c>
      <c r="C33" s="2" t="s">
        <v>30</v>
      </c>
      <c r="D33" s="3">
        <v>207</v>
      </c>
      <c r="E33" s="3">
        <v>212.21193</v>
      </c>
      <c r="F33" s="3">
        <f t="shared" si="0"/>
        <v>102.51784057971014</v>
      </c>
    </row>
    <row r="34" spans="1:6" x14ac:dyDescent="0.25">
      <c r="A34" s="2"/>
      <c r="B34" s="2">
        <v>18010500</v>
      </c>
      <c r="C34" s="2" t="s">
        <v>31</v>
      </c>
      <c r="D34" s="3">
        <v>747</v>
      </c>
      <c r="E34" s="3">
        <v>939.19898999999998</v>
      </c>
      <c r="F34" s="3">
        <f t="shared" si="0"/>
        <v>125.72944979919679</v>
      </c>
    </row>
    <row r="35" spans="1:6" x14ac:dyDescent="0.25">
      <c r="A35" s="2"/>
      <c r="B35" s="2">
        <v>18010600</v>
      </c>
      <c r="C35" s="2" t="s">
        <v>32</v>
      </c>
      <c r="D35" s="3">
        <v>4500</v>
      </c>
      <c r="E35" s="3">
        <v>4675.4414999999999</v>
      </c>
      <c r="F35" s="3">
        <f t="shared" si="0"/>
        <v>103.89869999999999</v>
      </c>
    </row>
    <row r="36" spans="1:6" x14ac:dyDescent="0.25">
      <c r="A36" s="2"/>
      <c r="B36" s="2">
        <v>18010700</v>
      </c>
      <c r="C36" s="2" t="s">
        <v>33</v>
      </c>
      <c r="D36" s="3">
        <v>522</v>
      </c>
      <c r="E36" s="3">
        <v>811.54431999999997</v>
      </c>
      <c r="F36" s="3">
        <f t="shared" si="0"/>
        <v>155.46826053639847</v>
      </c>
    </row>
    <row r="37" spans="1:6" x14ac:dyDescent="0.25">
      <c r="A37" s="2"/>
      <c r="B37" s="2">
        <v>18010900</v>
      </c>
      <c r="C37" s="2" t="s">
        <v>34</v>
      </c>
      <c r="D37" s="3">
        <v>1125</v>
      </c>
      <c r="E37" s="3">
        <v>1798.09241</v>
      </c>
      <c r="F37" s="3">
        <f t="shared" si="0"/>
        <v>159.83043644444444</v>
      </c>
    </row>
    <row r="38" spans="1:6" x14ac:dyDescent="0.25">
      <c r="A38" s="2"/>
      <c r="B38" s="2">
        <v>18011000</v>
      </c>
      <c r="C38" s="2" t="s">
        <v>35</v>
      </c>
      <c r="D38" s="3">
        <v>0</v>
      </c>
      <c r="E38" s="3">
        <v>1.7777400000000001</v>
      </c>
      <c r="F38" s="3">
        <f t="shared" si="0"/>
        <v>0</v>
      </c>
    </row>
    <row r="39" spans="1:6" x14ac:dyDescent="0.25">
      <c r="A39" s="2"/>
      <c r="B39" s="8">
        <v>18050000</v>
      </c>
      <c r="C39" s="8" t="s">
        <v>36</v>
      </c>
      <c r="D39" s="9">
        <v>4527</v>
      </c>
      <c r="E39" s="9">
        <v>4233.8935499999998</v>
      </c>
      <c r="F39" s="9">
        <f t="shared" si="0"/>
        <v>93.525371106693171</v>
      </c>
    </row>
    <row r="40" spans="1:6" x14ac:dyDescent="0.25">
      <c r="A40" s="2"/>
      <c r="B40" s="2">
        <v>18050300</v>
      </c>
      <c r="C40" s="2" t="s">
        <v>37</v>
      </c>
      <c r="D40" s="3">
        <v>72</v>
      </c>
      <c r="E40" s="3">
        <v>149.16642000000002</v>
      </c>
      <c r="F40" s="3">
        <f t="shared" ref="F40:F73" si="1">IF(D40=0,0,E40/D40*100)</f>
        <v>207.17558333333335</v>
      </c>
    </row>
    <row r="41" spans="1:6" x14ac:dyDescent="0.25">
      <c r="A41" s="2"/>
      <c r="B41" s="2">
        <v>18050400</v>
      </c>
      <c r="C41" s="2" t="s">
        <v>38</v>
      </c>
      <c r="D41" s="3">
        <v>3375</v>
      </c>
      <c r="E41" s="3">
        <v>3162.4444700000004</v>
      </c>
      <c r="F41" s="3">
        <f t="shared" si="1"/>
        <v>93.702058370370381</v>
      </c>
    </row>
    <row r="42" spans="1:6" x14ac:dyDescent="0.25">
      <c r="A42" s="2"/>
      <c r="B42" s="2">
        <v>18050500</v>
      </c>
      <c r="C42" s="2" t="s">
        <v>39</v>
      </c>
      <c r="D42" s="3">
        <v>1080</v>
      </c>
      <c r="E42" s="3">
        <v>922.28266000000008</v>
      </c>
      <c r="F42" s="3">
        <f t="shared" si="1"/>
        <v>85.396542592592596</v>
      </c>
    </row>
    <row r="43" spans="1:6" x14ac:dyDescent="0.25">
      <c r="A43" s="2"/>
      <c r="B43" s="8">
        <v>20000000</v>
      </c>
      <c r="C43" s="8" t="s">
        <v>40</v>
      </c>
      <c r="D43" s="9">
        <v>278.464</v>
      </c>
      <c r="E43" s="9">
        <v>316.74754999999999</v>
      </c>
      <c r="F43" s="9">
        <f t="shared" si="1"/>
        <v>113.74811465754999</v>
      </c>
    </row>
    <row r="44" spans="1:6" x14ac:dyDescent="0.25">
      <c r="A44" s="2"/>
      <c r="B44" s="2">
        <v>21000000</v>
      </c>
      <c r="C44" s="2" t="s">
        <v>41</v>
      </c>
      <c r="D44" s="3">
        <v>47.7</v>
      </c>
      <c r="E44" s="3">
        <v>10.199999999999999</v>
      </c>
      <c r="F44" s="3">
        <f t="shared" si="1"/>
        <v>21.383647798742135</v>
      </c>
    </row>
    <row r="45" spans="1:6" x14ac:dyDescent="0.25">
      <c r="A45" s="2"/>
      <c r="B45" s="2">
        <v>21010000</v>
      </c>
      <c r="C45" s="2" t="s">
        <v>42</v>
      </c>
      <c r="D45" s="3">
        <v>2.7</v>
      </c>
      <c r="E45" s="3">
        <v>0</v>
      </c>
      <c r="F45" s="3">
        <f t="shared" si="1"/>
        <v>0</v>
      </c>
    </row>
    <row r="46" spans="1:6" x14ac:dyDescent="0.25">
      <c r="A46" s="2"/>
      <c r="B46" s="2">
        <v>21010300</v>
      </c>
      <c r="C46" s="2" t="s">
        <v>43</v>
      </c>
      <c r="D46" s="3">
        <v>2.7</v>
      </c>
      <c r="E46" s="3">
        <v>0</v>
      </c>
      <c r="F46" s="3">
        <f t="shared" si="1"/>
        <v>0</v>
      </c>
    </row>
    <row r="47" spans="1:6" x14ac:dyDescent="0.25">
      <c r="A47" s="2"/>
      <c r="B47" s="2">
        <v>21080000</v>
      </c>
      <c r="C47" s="2" t="s">
        <v>44</v>
      </c>
      <c r="D47" s="3">
        <v>45</v>
      </c>
      <c r="E47" s="3">
        <v>10.199999999999999</v>
      </c>
      <c r="F47" s="3">
        <f t="shared" si="1"/>
        <v>22.666666666666664</v>
      </c>
    </row>
    <row r="48" spans="1:6" x14ac:dyDescent="0.25">
      <c r="A48" s="2"/>
      <c r="B48" s="2">
        <v>21081100</v>
      </c>
      <c r="C48" s="2" t="s">
        <v>45</v>
      </c>
      <c r="D48" s="3">
        <v>31.5</v>
      </c>
      <c r="E48" s="3">
        <v>10.199999999999999</v>
      </c>
      <c r="F48" s="3">
        <f t="shared" si="1"/>
        <v>32.38095238095238</v>
      </c>
    </row>
    <row r="49" spans="1:6" x14ac:dyDescent="0.25">
      <c r="A49" s="2"/>
      <c r="B49" s="2">
        <v>21081500</v>
      </c>
      <c r="C49" s="2" t="s">
        <v>46</v>
      </c>
      <c r="D49" s="3">
        <v>13.5</v>
      </c>
      <c r="E49" s="3">
        <v>0</v>
      </c>
      <c r="F49" s="3">
        <f t="shared" si="1"/>
        <v>0</v>
      </c>
    </row>
    <row r="50" spans="1:6" x14ac:dyDescent="0.25">
      <c r="A50" s="2"/>
      <c r="B50" s="8">
        <v>22000000</v>
      </c>
      <c r="C50" s="8" t="s">
        <v>47</v>
      </c>
      <c r="D50" s="9">
        <v>154.54400000000001</v>
      </c>
      <c r="E50" s="9">
        <v>211.40957999999998</v>
      </c>
      <c r="F50" s="9">
        <f t="shared" si="1"/>
        <v>136.79572160679157</v>
      </c>
    </row>
    <row r="51" spans="1:6" x14ac:dyDescent="0.25">
      <c r="A51" s="2"/>
      <c r="B51" s="2">
        <v>22010000</v>
      </c>
      <c r="C51" s="2" t="s">
        <v>48</v>
      </c>
      <c r="D51" s="3">
        <v>154.4</v>
      </c>
      <c r="E51" s="3">
        <v>211.32971000000001</v>
      </c>
      <c r="F51" s="3">
        <f t="shared" si="1"/>
        <v>136.87157383419688</v>
      </c>
    </row>
    <row r="52" spans="1:6" x14ac:dyDescent="0.25">
      <c r="A52" s="2"/>
      <c r="B52" s="2">
        <v>22012500</v>
      </c>
      <c r="C52" s="2" t="s">
        <v>49</v>
      </c>
      <c r="D52" s="3">
        <v>5.4</v>
      </c>
      <c r="E52" s="3">
        <v>8.8797099999999993</v>
      </c>
      <c r="F52" s="3">
        <f t="shared" si="1"/>
        <v>164.43907407407406</v>
      </c>
    </row>
    <row r="53" spans="1:6" x14ac:dyDescent="0.25">
      <c r="A53" s="2"/>
      <c r="B53" s="2">
        <v>22012600</v>
      </c>
      <c r="C53" s="2" t="s">
        <v>50</v>
      </c>
      <c r="D53" s="3">
        <v>149</v>
      </c>
      <c r="E53" s="3">
        <v>202.45</v>
      </c>
      <c r="F53" s="3">
        <f t="shared" si="1"/>
        <v>135.8724832214765</v>
      </c>
    </row>
    <row r="54" spans="1:6" x14ac:dyDescent="0.25">
      <c r="A54" s="2"/>
      <c r="B54" s="2">
        <v>22090000</v>
      </c>
      <c r="C54" s="2" t="s">
        <v>51</v>
      </c>
      <c r="D54" s="3">
        <v>0.14399999999999999</v>
      </c>
      <c r="E54" s="3">
        <v>7.987000000000001E-2</v>
      </c>
      <c r="F54" s="3">
        <f t="shared" si="1"/>
        <v>55.465277777777786</v>
      </c>
    </row>
    <row r="55" spans="1:6" x14ac:dyDescent="0.25">
      <c r="A55" s="2"/>
      <c r="B55" s="2">
        <v>22090100</v>
      </c>
      <c r="C55" s="2" t="s">
        <v>52</v>
      </c>
      <c r="D55" s="3">
        <v>7.1999999999999995E-2</v>
      </c>
      <c r="E55" s="3">
        <v>7.987000000000001E-2</v>
      </c>
      <c r="F55" s="3">
        <f t="shared" si="1"/>
        <v>110.93055555555557</v>
      </c>
    </row>
    <row r="56" spans="1:6" x14ac:dyDescent="0.25">
      <c r="A56" s="2"/>
      <c r="B56" s="2">
        <v>22090200</v>
      </c>
      <c r="C56" s="2" t="s">
        <v>53</v>
      </c>
      <c r="D56" s="3">
        <v>7.1999999999999995E-2</v>
      </c>
      <c r="E56" s="3">
        <v>0</v>
      </c>
      <c r="F56" s="3">
        <f t="shared" si="1"/>
        <v>0</v>
      </c>
    </row>
    <row r="57" spans="1:6" x14ac:dyDescent="0.25">
      <c r="A57" s="2"/>
      <c r="B57" s="8">
        <v>24000000</v>
      </c>
      <c r="C57" s="8" t="s">
        <v>54</v>
      </c>
      <c r="D57" s="9">
        <v>76.22</v>
      </c>
      <c r="E57" s="9">
        <v>95.137969999999996</v>
      </c>
      <c r="F57" s="9">
        <f t="shared" si="1"/>
        <v>124.82021779060615</v>
      </c>
    </row>
    <row r="58" spans="1:6" x14ac:dyDescent="0.25">
      <c r="A58" s="2"/>
      <c r="B58" s="2">
        <v>24060000</v>
      </c>
      <c r="C58" s="2" t="s">
        <v>44</v>
      </c>
      <c r="D58" s="3">
        <v>76.22</v>
      </c>
      <c r="E58" s="3">
        <v>95.137969999999996</v>
      </c>
      <c r="F58" s="3">
        <f t="shared" si="1"/>
        <v>124.82021779060615</v>
      </c>
    </row>
    <row r="59" spans="1:6" x14ac:dyDescent="0.25">
      <c r="A59" s="2"/>
      <c r="B59" s="2">
        <v>24060300</v>
      </c>
      <c r="C59" s="2" t="s">
        <v>44</v>
      </c>
      <c r="D59" s="3">
        <v>76.22</v>
      </c>
      <c r="E59" s="3">
        <v>95.137969999999996</v>
      </c>
      <c r="F59" s="3">
        <f t="shared" si="1"/>
        <v>124.82021779060615</v>
      </c>
    </row>
    <row r="60" spans="1:6" x14ac:dyDescent="0.25">
      <c r="A60" s="2"/>
      <c r="B60" s="8">
        <v>40000000</v>
      </c>
      <c r="C60" s="8" t="s">
        <v>55</v>
      </c>
      <c r="D60" s="9">
        <v>50004.644</v>
      </c>
      <c r="E60" s="9">
        <v>40075.08</v>
      </c>
      <c r="F60" s="9">
        <f t="shared" si="1"/>
        <v>80.142716344505928</v>
      </c>
    </row>
    <row r="61" spans="1:6" x14ac:dyDescent="0.25">
      <c r="A61" s="2"/>
      <c r="B61" s="2">
        <v>41000000</v>
      </c>
      <c r="C61" s="2" t="s">
        <v>56</v>
      </c>
      <c r="D61" s="3">
        <v>50004.644</v>
      </c>
      <c r="E61" s="3">
        <v>40075.08</v>
      </c>
      <c r="F61" s="3">
        <f t="shared" si="1"/>
        <v>80.142716344505928</v>
      </c>
    </row>
    <row r="62" spans="1:6" x14ac:dyDescent="0.25">
      <c r="A62" s="2"/>
      <c r="B62" s="2">
        <v>41020000</v>
      </c>
      <c r="C62" s="2" t="s">
        <v>57</v>
      </c>
      <c r="D62" s="3">
        <v>9636.2999999999993</v>
      </c>
      <c r="E62" s="3">
        <v>9636.2999999999993</v>
      </c>
      <c r="F62" s="3">
        <f t="shared" si="1"/>
        <v>100</v>
      </c>
    </row>
    <row r="63" spans="1:6" x14ac:dyDescent="0.25">
      <c r="A63" s="2"/>
      <c r="B63" s="2">
        <v>41020100</v>
      </c>
      <c r="C63" s="2" t="s">
        <v>58</v>
      </c>
      <c r="D63" s="3">
        <v>9636.2999999999993</v>
      </c>
      <c r="E63" s="3">
        <v>9636.2999999999993</v>
      </c>
      <c r="F63" s="3">
        <f t="shared" si="1"/>
        <v>100</v>
      </c>
    </row>
    <row r="64" spans="1:6" x14ac:dyDescent="0.25">
      <c r="A64" s="2"/>
      <c r="B64" s="2">
        <v>41020200</v>
      </c>
      <c r="C64" s="2" t="s">
        <v>59</v>
      </c>
      <c r="D64" s="3">
        <v>0</v>
      </c>
      <c r="E64" s="3">
        <v>0</v>
      </c>
      <c r="F64" s="3">
        <f t="shared" si="1"/>
        <v>0</v>
      </c>
    </row>
    <row r="65" spans="1:6" x14ac:dyDescent="0.25">
      <c r="A65" s="2"/>
      <c r="B65" s="2">
        <v>41030000</v>
      </c>
      <c r="C65" s="2" t="s">
        <v>60</v>
      </c>
      <c r="D65" s="3">
        <v>29096.1</v>
      </c>
      <c r="E65" s="3">
        <v>29096.1</v>
      </c>
      <c r="F65" s="3">
        <f t="shared" si="1"/>
        <v>100</v>
      </c>
    </row>
    <row r="66" spans="1:6" x14ac:dyDescent="0.25">
      <c r="A66" s="2"/>
      <c r="B66" s="2">
        <v>41033900</v>
      </c>
      <c r="C66" s="2" t="s">
        <v>61</v>
      </c>
      <c r="D66" s="3">
        <v>29096.1</v>
      </c>
      <c r="E66" s="3">
        <v>29096.1</v>
      </c>
      <c r="F66" s="3">
        <f t="shared" si="1"/>
        <v>100</v>
      </c>
    </row>
    <row r="67" spans="1:6" x14ac:dyDescent="0.25">
      <c r="A67" s="2"/>
      <c r="B67" s="2">
        <v>41040000</v>
      </c>
      <c r="C67" s="2" t="s">
        <v>62</v>
      </c>
      <c r="D67" s="3">
        <v>1241.28</v>
      </c>
      <c r="E67" s="3">
        <v>1241.28</v>
      </c>
      <c r="F67" s="3">
        <f t="shared" si="1"/>
        <v>100</v>
      </c>
    </row>
    <row r="68" spans="1:6" x14ac:dyDescent="0.25">
      <c r="A68" s="2"/>
      <c r="B68" s="2">
        <v>41040200</v>
      </c>
      <c r="C68" s="2" t="s">
        <v>63</v>
      </c>
      <c r="D68" s="3">
        <v>1241.28</v>
      </c>
      <c r="E68" s="3">
        <v>1241.28</v>
      </c>
      <c r="F68" s="3">
        <f t="shared" si="1"/>
        <v>100</v>
      </c>
    </row>
    <row r="69" spans="1:6" x14ac:dyDescent="0.25">
      <c r="A69" s="2"/>
      <c r="B69" s="2">
        <v>41050000</v>
      </c>
      <c r="C69" s="2" t="s">
        <v>64</v>
      </c>
      <c r="D69" s="3">
        <v>10030.964</v>
      </c>
      <c r="E69" s="3">
        <v>101.4</v>
      </c>
      <c r="F69" s="3">
        <f t="shared" si="1"/>
        <v>1.0108699423106293</v>
      </c>
    </row>
    <row r="70" spans="1:6" x14ac:dyDescent="0.25">
      <c r="A70" s="2"/>
      <c r="B70" s="2">
        <v>41051200</v>
      </c>
      <c r="C70" s="2" t="s">
        <v>65</v>
      </c>
      <c r="D70" s="3">
        <v>22.5</v>
      </c>
      <c r="E70" s="3">
        <v>19.899999999999999</v>
      </c>
      <c r="F70" s="3">
        <f t="shared" si="1"/>
        <v>88.444444444444443</v>
      </c>
    </row>
    <row r="71" spans="1:6" x14ac:dyDescent="0.25">
      <c r="A71" s="2"/>
      <c r="B71" s="2">
        <v>41053900</v>
      </c>
      <c r="C71" s="2" t="s">
        <v>66</v>
      </c>
      <c r="D71" s="3">
        <v>10008.464</v>
      </c>
      <c r="E71" s="3">
        <v>81.5</v>
      </c>
      <c r="F71" s="3">
        <f t="shared" si="1"/>
        <v>0.81431076736650088</v>
      </c>
    </row>
    <row r="72" spans="1:6" x14ac:dyDescent="0.25">
      <c r="A72" s="12" t="s">
        <v>67</v>
      </c>
      <c r="B72" s="13"/>
      <c r="C72" s="13"/>
      <c r="D72" s="7">
        <v>53837.523999999998</v>
      </c>
      <c r="E72" s="7">
        <v>58183.122749999995</v>
      </c>
      <c r="F72" s="7">
        <f t="shared" si="1"/>
        <v>108.07169131700782</v>
      </c>
    </row>
    <row r="73" spans="1:6" x14ac:dyDescent="0.25">
      <c r="A73" s="12" t="s">
        <v>68</v>
      </c>
      <c r="B73" s="13"/>
      <c r="C73" s="13"/>
      <c r="D73" s="7">
        <v>103842.16800000001</v>
      </c>
      <c r="E73" s="7">
        <v>98258.202749999997</v>
      </c>
      <c r="F73" s="7">
        <f t="shared" si="1"/>
        <v>94.622641882823544</v>
      </c>
    </row>
    <row r="75" spans="1:6" ht="15.75" x14ac:dyDescent="0.25">
      <c r="C75" s="10" t="s">
        <v>70</v>
      </c>
      <c r="D75" s="10"/>
      <c r="E75" s="10" t="s">
        <v>71</v>
      </c>
    </row>
  </sheetData>
  <mergeCells count="8">
    <mergeCell ref="A72:C72"/>
    <mergeCell ref="A73:C73"/>
    <mergeCell ref="A2:I2"/>
    <mergeCell ref="A4:I4"/>
    <mergeCell ref="A6:A7"/>
    <mergeCell ref="B6:B7"/>
    <mergeCell ref="C6:C7"/>
    <mergeCell ref="D6:F6"/>
  </mergeCells>
  <pageMargins left="0.59055118110236204" right="0.59055118110236204" top="0.39370078740157499" bottom="0.39370078740157499" header="0" footer="0"/>
  <pageSetup paperSize="9" fitToHeight="5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</dc:creator>
  <cp:lastModifiedBy>Белз</cp:lastModifiedBy>
  <dcterms:created xsi:type="dcterms:W3CDTF">2023-10-16T11:27:25Z</dcterms:created>
  <dcterms:modified xsi:type="dcterms:W3CDTF">2023-11-27T07:38:08Z</dcterms:modified>
</cp:coreProperties>
</file>