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14370" windowHeight="7485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<sst xmlns="http://schemas.openxmlformats.org/spreadsheetml/2006/main" count="39" uniqueCount="39">
  <si>
    <t>тис. грн.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</si>
  <si>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</si>
  <si>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</si>
  <si>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</si>
  <si>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</si>
  <si>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</si>
  <si>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</si>
  <si>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</si>
  <si>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</si>
  <si>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</si>
  <si>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</si>
  <si>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</si>
  <si>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</si>
  <si>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</si>
  <si>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</si>
  <si>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</si>
  <si>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</si>
  <si>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</si>
  <si>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</si>
  <si>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</si>
  <si>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</si>
  <si>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</si>
  <si>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</si>
  <si>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</si>
  <si>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</si>
  <si>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</si>
  <si>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</si>
  <si>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</si>
  <si>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</si>
  <si>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</si>
  <si>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</si>
  <si>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Всього без урахування трансферт</t>
  </si>
  <si>
    <t>Всього</t>
  </si>
  <si>
    <t>Доходи спеціального фонду за 2023 рік</t>
  </si>
  <si>
    <t>спеціальний фонд</t>
  </si>
  <si>
    <t xml:space="preserve">Код доходу </t>
  </si>
  <si>
    <t xml:space="preserve">Міський голова </t>
  </si>
  <si>
    <t>Оксана БЕРЕЗА</t>
  </si>
  <si>
    <r>
      <t xml:space="preserve">               </t>
    </r>
    <r>
      <rPr>
        <b/>
        <sz val="11"/>
        <color theme="1"/>
        <rFont val="Times New Roman"/>
        <family val="1"/>
        <charset val="204"/>
      </rPr>
      <t>Додаток 1.1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 від  30 січня 2024р. №1301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</si>
</sst>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A4" sqref="A4:J4"/>
    </sheetView>
  </sheetViews>
  <sheetFormatPr defaultRowHeight="15" x14ac:dyDescent="0.25"/>
  <cols>
    <col min="1" max="1" width="0.140625" customWidth="1"/>
    <col min="3" max="3" width="89.7109375" customWidth="1"/>
    <col min="4" max="4" width="13.85546875" customWidth="1"/>
    <col min="7" max="7" width="14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 x14ac:dyDescent="0.35">
      <c r="A2" s="11"/>
      <c r="B2" s="12"/>
      <c r="C2" s="12"/>
      <c r="D2" s="12"/>
      <c r="E2" s="12"/>
      <c r="F2" s="12"/>
      <c r="G2" s="12"/>
      <c r="H2" s="12"/>
      <c r="I2" s="12"/>
      <c r="J2" s="12"/>
    </row>
    <row r="3" spans="1:10" ht="85.5" customHeight="1" x14ac:dyDescent="0.25">
      <c r="A3" s="1"/>
      <c r="B3" s="1"/>
      <c r="C3" s="1"/>
      <c r="D3" s="1"/>
      <c r="E3" s="1"/>
      <c r="F3" s="19" t="s">
        <v>38</v>
      </c>
      <c r="G3" s="19"/>
      <c r="H3" s="1"/>
      <c r="I3" s="1"/>
      <c r="J3" s="1"/>
    </row>
    <row r="4" spans="1:10" ht="30.75" customHeight="1" x14ac:dyDescent="0.3">
      <c r="A4" s="13" t="s">
        <v>33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E5" t="s">
        <v>0</v>
      </c>
    </row>
    <row r="6" spans="1:10" x14ac:dyDescent="0.25">
      <c r="A6" s="15"/>
      <c r="B6" s="16" t="s">
        <v>35</v>
      </c>
      <c r="C6" s="16" t="s">
        <v>1</v>
      </c>
      <c r="D6" s="18" t="s">
        <v>34</v>
      </c>
      <c r="E6" s="18"/>
      <c r="F6" s="18"/>
      <c r="G6" s="18"/>
    </row>
    <row r="7" spans="1:10" ht="28.5" customHeight="1" x14ac:dyDescent="0.25">
      <c r="A7" s="15"/>
      <c r="B7" s="17"/>
      <c r="C7" s="17"/>
      <c r="D7" s="5" t="s">
        <v>2</v>
      </c>
      <c r="E7" s="6" t="s">
        <v>3</v>
      </c>
      <c r="F7" s="6" t="s">
        <v>4</v>
      </c>
      <c r="G7" s="6" t="s">
        <v>5</v>
      </c>
    </row>
    <row r="8" spans="1:10" x14ac:dyDescent="0.25">
      <c r="A8" s="2"/>
      <c r="B8" s="2">
        <v>10000000</v>
      </c>
      <c r="C8" s="8" t="s">
        <v>6</v>
      </c>
      <c r="D8" s="3">
        <v>20</v>
      </c>
      <c r="E8" s="3">
        <v>34.992820000000002</v>
      </c>
      <c r="F8" s="3">
        <f t="shared" ref="F8:F34" si="0">E8-D8</f>
        <v>14.992820000000002</v>
      </c>
      <c r="G8" s="3">
        <f t="shared" ref="G8:G34" si="1">IF(D8=0,0,E8/D8*100)</f>
        <v>174.9641</v>
      </c>
    </row>
    <row r="9" spans="1:10" x14ac:dyDescent="0.25">
      <c r="A9" s="2"/>
      <c r="B9" s="2">
        <v>19000000</v>
      </c>
      <c r="C9" s="8" t="s">
        <v>7</v>
      </c>
      <c r="D9" s="3">
        <v>20</v>
      </c>
      <c r="E9" s="3">
        <v>34.992820000000002</v>
      </c>
      <c r="F9" s="3">
        <f t="shared" si="0"/>
        <v>14.992820000000002</v>
      </c>
      <c r="G9" s="3">
        <f t="shared" si="1"/>
        <v>174.9641</v>
      </c>
    </row>
    <row r="10" spans="1:10" x14ac:dyDescent="0.25">
      <c r="A10" s="2"/>
      <c r="B10" s="2">
        <v>19010000</v>
      </c>
      <c r="C10" s="8" t="s">
        <v>8</v>
      </c>
      <c r="D10" s="3">
        <v>20</v>
      </c>
      <c r="E10" s="3">
        <v>34.992820000000002</v>
      </c>
      <c r="F10" s="3">
        <f t="shared" si="0"/>
        <v>14.992820000000002</v>
      </c>
      <c r="G10" s="3">
        <f t="shared" si="1"/>
        <v>174.9641</v>
      </c>
    </row>
    <row r="11" spans="1:10" ht="45" x14ac:dyDescent="0.25">
      <c r="A11" s="2"/>
      <c r="B11" s="2">
        <v>19010100</v>
      </c>
      <c r="C11" s="8" t="s">
        <v>9</v>
      </c>
      <c r="D11" s="3">
        <v>20</v>
      </c>
      <c r="E11" s="3">
        <v>32.124290000000002</v>
      </c>
      <c r="F11" s="3">
        <f t="shared" si="0"/>
        <v>12.124290000000002</v>
      </c>
      <c r="G11" s="3">
        <f t="shared" si="1"/>
        <v>160.62145000000001</v>
      </c>
    </row>
    <row r="12" spans="1:10" ht="30" x14ac:dyDescent="0.25">
      <c r="A12" s="2"/>
      <c r="B12" s="2">
        <v>19010300</v>
      </c>
      <c r="C12" s="8" t="s">
        <v>10</v>
      </c>
      <c r="D12" s="3">
        <v>0</v>
      </c>
      <c r="E12" s="3">
        <v>2.8685300000000002</v>
      </c>
      <c r="F12" s="3">
        <f t="shared" si="0"/>
        <v>2.8685300000000002</v>
      </c>
      <c r="G12" s="3">
        <f t="shared" si="1"/>
        <v>0</v>
      </c>
    </row>
    <row r="13" spans="1:10" x14ac:dyDescent="0.25">
      <c r="A13" s="2"/>
      <c r="B13" s="2">
        <v>20000000</v>
      </c>
      <c r="C13" s="8" t="s">
        <v>11</v>
      </c>
      <c r="D13" s="3">
        <v>2046.86</v>
      </c>
      <c r="E13" s="3">
        <v>4102.3077500000009</v>
      </c>
      <c r="F13" s="3">
        <f t="shared" si="0"/>
        <v>2055.4477500000012</v>
      </c>
      <c r="G13" s="3">
        <f t="shared" si="1"/>
        <v>200.41955727309153</v>
      </c>
    </row>
    <row r="14" spans="1:10" x14ac:dyDescent="0.25">
      <c r="A14" s="2"/>
      <c r="B14" s="2">
        <v>24000000</v>
      </c>
      <c r="C14" s="8" t="s">
        <v>12</v>
      </c>
      <c r="D14" s="3">
        <v>30</v>
      </c>
      <c r="E14" s="3">
        <v>48.671050000000001</v>
      </c>
      <c r="F14" s="3">
        <f t="shared" si="0"/>
        <v>18.671050000000001</v>
      </c>
      <c r="G14" s="3">
        <f t="shared" si="1"/>
        <v>162.23683333333335</v>
      </c>
    </row>
    <row r="15" spans="1:10" x14ac:dyDescent="0.25">
      <c r="A15" s="2"/>
      <c r="B15" s="2">
        <v>24060000</v>
      </c>
      <c r="C15" s="8" t="s">
        <v>13</v>
      </c>
      <c r="D15" s="3">
        <v>30</v>
      </c>
      <c r="E15" s="3">
        <v>48.671050000000001</v>
      </c>
      <c r="F15" s="3">
        <f t="shared" si="0"/>
        <v>18.671050000000001</v>
      </c>
      <c r="G15" s="3">
        <f t="shared" si="1"/>
        <v>162.23683333333335</v>
      </c>
    </row>
    <row r="16" spans="1:10" ht="30" x14ac:dyDescent="0.25">
      <c r="A16" s="2"/>
      <c r="B16" s="2">
        <v>24062100</v>
      </c>
      <c r="C16" s="8" t="s">
        <v>14</v>
      </c>
      <c r="D16" s="3">
        <v>30</v>
      </c>
      <c r="E16" s="3">
        <v>48.671050000000001</v>
      </c>
      <c r="F16" s="3">
        <f t="shared" si="0"/>
        <v>18.671050000000001</v>
      </c>
      <c r="G16" s="3">
        <f t="shared" si="1"/>
        <v>162.23683333333335</v>
      </c>
    </row>
    <row r="17" spans="1:7" x14ac:dyDescent="0.25">
      <c r="A17" s="2"/>
      <c r="B17" s="2">
        <v>25000000</v>
      </c>
      <c r="C17" s="8" t="s">
        <v>15</v>
      </c>
      <c r="D17" s="3">
        <v>2016.86</v>
      </c>
      <c r="E17" s="3">
        <v>4053.6367</v>
      </c>
      <c r="F17" s="3">
        <f t="shared" si="0"/>
        <v>2036.7767000000001</v>
      </c>
      <c r="G17" s="3">
        <f t="shared" si="1"/>
        <v>200.9875102882699</v>
      </c>
    </row>
    <row r="18" spans="1:7" ht="30" x14ac:dyDescent="0.25">
      <c r="A18" s="2"/>
      <c r="B18" s="2">
        <v>25010000</v>
      </c>
      <c r="C18" s="8" t="s">
        <v>16</v>
      </c>
      <c r="D18" s="3">
        <v>2016.86</v>
      </c>
      <c r="E18" s="3">
        <v>1830.3014800000001</v>
      </c>
      <c r="F18" s="3">
        <f t="shared" si="0"/>
        <v>-186.55851999999982</v>
      </c>
      <c r="G18" s="3">
        <f t="shared" si="1"/>
        <v>90.750051069484257</v>
      </c>
    </row>
    <row r="19" spans="1:7" x14ac:dyDescent="0.25">
      <c r="A19" s="2"/>
      <c r="B19" s="2">
        <v>25010100</v>
      </c>
      <c r="C19" s="8" t="s">
        <v>17</v>
      </c>
      <c r="D19" s="3">
        <v>1956.86</v>
      </c>
      <c r="E19" s="3">
        <v>1800.2515000000001</v>
      </c>
      <c r="F19" s="3">
        <f t="shared" si="0"/>
        <v>-156.60849999999982</v>
      </c>
      <c r="G19" s="3">
        <f t="shared" si="1"/>
        <v>91.996949194117121</v>
      </c>
    </row>
    <row r="20" spans="1:7" ht="30" x14ac:dyDescent="0.25">
      <c r="A20" s="2"/>
      <c r="B20" s="2">
        <v>25010300</v>
      </c>
      <c r="C20" s="8" t="s">
        <v>18</v>
      </c>
      <c r="D20" s="3">
        <v>60</v>
      </c>
      <c r="E20" s="3">
        <v>23.62998</v>
      </c>
      <c r="F20" s="3">
        <f t="shared" si="0"/>
        <v>-36.370019999999997</v>
      </c>
      <c r="G20" s="3">
        <f t="shared" si="1"/>
        <v>39.383299999999998</v>
      </c>
    </row>
    <row r="21" spans="1:7" ht="30" x14ac:dyDescent="0.25">
      <c r="A21" s="2"/>
      <c r="B21" s="2">
        <v>25010400</v>
      </c>
      <c r="C21" s="8" t="s">
        <v>19</v>
      </c>
      <c r="D21" s="3">
        <v>0</v>
      </c>
      <c r="E21" s="3">
        <v>6.42</v>
      </c>
      <c r="F21" s="3">
        <f t="shared" si="0"/>
        <v>6.42</v>
      </c>
      <c r="G21" s="3">
        <f t="shared" si="1"/>
        <v>0</v>
      </c>
    </row>
    <row r="22" spans="1:7" x14ac:dyDescent="0.25">
      <c r="A22" s="2"/>
      <c r="B22" s="2">
        <v>25020000</v>
      </c>
      <c r="C22" s="8" t="s">
        <v>20</v>
      </c>
      <c r="D22" s="3">
        <v>0</v>
      </c>
      <c r="E22" s="3">
        <v>2223.3352200000004</v>
      </c>
      <c r="F22" s="3">
        <f t="shared" si="0"/>
        <v>2223.3352200000004</v>
      </c>
      <c r="G22" s="3">
        <f t="shared" si="1"/>
        <v>0</v>
      </c>
    </row>
    <row r="23" spans="1:7" x14ac:dyDescent="0.25">
      <c r="A23" s="2"/>
      <c r="B23" s="2">
        <v>25020100</v>
      </c>
      <c r="C23" s="8" t="s">
        <v>21</v>
      </c>
      <c r="D23" s="3">
        <v>0</v>
      </c>
      <c r="E23" s="3">
        <v>2155.3020000000001</v>
      </c>
      <c r="F23" s="3">
        <f t="shared" si="0"/>
        <v>2155.3020000000001</v>
      </c>
      <c r="G23" s="3">
        <f t="shared" si="1"/>
        <v>0</v>
      </c>
    </row>
    <row r="24" spans="1:7" ht="45" x14ac:dyDescent="0.25">
      <c r="A24" s="2"/>
      <c r="B24" s="2">
        <v>25020200</v>
      </c>
      <c r="C24" s="8" t="s">
        <v>22</v>
      </c>
      <c r="D24" s="3">
        <v>0</v>
      </c>
      <c r="E24" s="3">
        <v>68.03322</v>
      </c>
      <c r="F24" s="3">
        <f t="shared" si="0"/>
        <v>68.03322</v>
      </c>
      <c r="G24" s="3">
        <f t="shared" si="1"/>
        <v>0</v>
      </c>
    </row>
    <row r="25" spans="1:7" x14ac:dyDescent="0.25">
      <c r="A25" s="2"/>
      <c r="B25" s="2">
        <v>30000000</v>
      </c>
      <c r="C25" s="8" t="s">
        <v>23</v>
      </c>
      <c r="D25" s="3">
        <v>0</v>
      </c>
      <c r="E25" s="3">
        <v>53.625999999999998</v>
      </c>
      <c r="F25" s="3">
        <f t="shared" si="0"/>
        <v>53.625999999999998</v>
      </c>
      <c r="G25" s="3">
        <f t="shared" si="1"/>
        <v>0</v>
      </c>
    </row>
    <row r="26" spans="1:7" x14ac:dyDescent="0.25">
      <c r="A26" s="2"/>
      <c r="B26" s="2">
        <v>33000000</v>
      </c>
      <c r="C26" s="8" t="s">
        <v>24</v>
      </c>
      <c r="D26" s="3">
        <v>0</v>
      </c>
      <c r="E26" s="3">
        <v>53.625999999999998</v>
      </c>
      <c r="F26" s="3">
        <f t="shared" si="0"/>
        <v>53.625999999999998</v>
      </c>
      <c r="G26" s="3">
        <f t="shared" si="1"/>
        <v>0</v>
      </c>
    </row>
    <row r="27" spans="1:7" x14ac:dyDescent="0.25">
      <c r="A27" s="2"/>
      <c r="B27" s="2">
        <v>33010000</v>
      </c>
      <c r="C27" s="8" t="s">
        <v>25</v>
      </c>
      <c r="D27" s="3">
        <v>0</v>
      </c>
      <c r="E27" s="3">
        <v>53.625999999999998</v>
      </c>
      <c r="F27" s="3">
        <f t="shared" si="0"/>
        <v>53.625999999999998</v>
      </c>
      <c r="G27" s="3">
        <f t="shared" si="1"/>
        <v>0</v>
      </c>
    </row>
    <row r="28" spans="1:7" ht="45" x14ac:dyDescent="0.25">
      <c r="A28" s="2"/>
      <c r="B28" s="2">
        <v>33010100</v>
      </c>
      <c r="C28" s="8" t="s">
        <v>26</v>
      </c>
      <c r="D28" s="3">
        <v>0</v>
      </c>
      <c r="E28" s="3">
        <v>53.625999999999998</v>
      </c>
      <c r="F28" s="3">
        <f t="shared" si="0"/>
        <v>53.625999999999998</v>
      </c>
      <c r="G28" s="3">
        <f t="shared" si="1"/>
        <v>0</v>
      </c>
    </row>
    <row r="29" spans="1:7" x14ac:dyDescent="0.25">
      <c r="A29" s="2"/>
      <c r="B29" s="2">
        <v>40000000</v>
      </c>
      <c r="C29" s="8" t="s">
        <v>27</v>
      </c>
      <c r="D29" s="3">
        <v>135.38</v>
      </c>
      <c r="E29" s="3">
        <v>135.38</v>
      </c>
      <c r="F29" s="3">
        <f t="shared" si="0"/>
        <v>0</v>
      </c>
      <c r="G29" s="3">
        <f t="shared" si="1"/>
        <v>100</v>
      </c>
    </row>
    <row r="30" spans="1:7" x14ac:dyDescent="0.25">
      <c r="A30" s="2"/>
      <c r="B30" s="2">
        <v>41000000</v>
      </c>
      <c r="C30" s="8" t="s">
        <v>28</v>
      </c>
      <c r="D30" s="3">
        <v>135.38</v>
      </c>
      <c r="E30" s="3">
        <v>135.38</v>
      </c>
      <c r="F30" s="3">
        <f t="shared" si="0"/>
        <v>0</v>
      </c>
      <c r="G30" s="3">
        <f t="shared" si="1"/>
        <v>100</v>
      </c>
    </row>
    <row r="31" spans="1:7" x14ac:dyDescent="0.25">
      <c r="A31" s="2"/>
      <c r="B31" s="2">
        <v>41050000</v>
      </c>
      <c r="C31" s="8" t="s">
        <v>29</v>
      </c>
      <c r="D31" s="3">
        <v>135.38</v>
      </c>
      <c r="E31" s="3">
        <v>135.38</v>
      </c>
      <c r="F31" s="3">
        <f t="shared" si="0"/>
        <v>0</v>
      </c>
      <c r="G31" s="3">
        <f t="shared" si="1"/>
        <v>100</v>
      </c>
    </row>
    <row r="32" spans="1:7" ht="30" x14ac:dyDescent="0.25">
      <c r="A32" s="2"/>
      <c r="B32" s="2">
        <v>41051000</v>
      </c>
      <c r="C32" s="8" t="s">
        <v>30</v>
      </c>
      <c r="D32" s="3">
        <v>135.38</v>
      </c>
      <c r="E32" s="3">
        <v>135.38</v>
      </c>
      <c r="F32" s="3">
        <f t="shared" si="0"/>
        <v>0</v>
      </c>
      <c r="G32" s="3">
        <f t="shared" si="1"/>
        <v>100</v>
      </c>
    </row>
    <row r="33" spans="1:7" x14ac:dyDescent="0.25">
      <c r="A33" s="9" t="s">
        <v>31</v>
      </c>
      <c r="B33" s="10"/>
      <c r="C33" s="10"/>
      <c r="D33" s="4">
        <v>2066.86</v>
      </c>
      <c r="E33" s="4">
        <v>4190.9265700000005</v>
      </c>
      <c r="F33" s="4">
        <f t="shared" si="0"/>
        <v>2124.0665700000004</v>
      </c>
      <c r="G33" s="4">
        <f t="shared" si="1"/>
        <v>202.76780091539823</v>
      </c>
    </row>
    <row r="34" spans="1:7" x14ac:dyDescent="0.25">
      <c r="A34" s="9" t="s">
        <v>32</v>
      </c>
      <c r="B34" s="10"/>
      <c r="C34" s="10"/>
      <c r="D34" s="4">
        <v>2202.2399999999998</v>
      </c>
      <c r="E34" s="4">
        <v>4326.3065700000006</v>
      </c>
      <c r="F34" s="4">
        <f t="shared" si="0"/>
        <v>2124.0665700000009</v>
      </c>
      <c r="G34" s="4">
        <f t="shared" si="1"/>
        <v>196.45027653661731</v>
      </c>
    </row>
    <row r="37" spans="1:7" x14ac:dyDescent="0.25">
      <c r="C37" s="7" t="s">
        <v>36</v>
      </c>
      <c r="D37" s="7"/>
      <c r="E37" s="7"/>
      <c r="F37" s="7" t="s">
        <v>37</v>
      </c>
      <c r="G37" s="7"/>
    </row>
  </sheetData>
  <mergeCells count="9">
    <mergeCell ref="A33:C33"/>
    <mergeCell ref="A34:C34"/>
    <mergeCell ref="A2:J2"/>
    <mergeCell ref="A4:J4"/>
    <mergeCell ref="A6:A7"/>
    <mergeCell ref="B6:B7"/>
    <mergeCell ref="C6:C7"/>
    <mergeCell ref="D6:G6"/>
    <mergeCell ref="F3:G3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ADMIN</cp:lastModifiedBy>
  <dcterms:created xsi:type="dcterms:W3CDTF">2024-01-12T09:38:03Z</dcterms:created>
  <dcterms:modified xsi:type="dcterms:W3CDTF">2024-01-31T07:45:30Z</dcterms:modified>
</cp:coreProperties>
</file>