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radab\Безька_міська_рада_копія\Cесії міської ради\61 чергова сесія № 1985-2025\"/>
    </mc:Choice>
  </mc:AlternateContent>
  <xr:revisionPtr revIDLastSave="0" documentId="13_ncr:1_{200CA517-397F-4268-8ED0-3E9050DDF05C}" xr6:coauthVersionLast="47" xr6:coauthVersionMax="47" xr10:uidLastSave="{00000000-0000-0000-0000-000000000000}"/>
  <bookViews>
    <workbookView xWindow="-110" yWindow="-110" windowWidth="19420" windowHeight="10300" xr2:uid="{00000000-000D-0000-FFFF-FFFF00000000}"/>
  </bookViews>
  <sheets>
    <sheet name="Аркуш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65" i="1" l="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alcChain>
</file>

<file path=xl/sharedStrings.xml><?xml version="1.0" encoding="utf-8"?>
<sst xmlns="http://schemas.openxmlformats.org/spreadsheetml/2006/main" count="233" uniqueCount="199">
  <si>
    <t>Додаток 3</t>
  </si>
  <si>
    <t>РОЗПОДІЛ</t>
  </si>
  <si>
    <t>видатків місцевого бюджету на 2025 рік</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</si>
  <si>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</si>
  <si>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</si>
  <si>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</si>
  <si>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</si>
  <si>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</si>
  <si>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</si>
  <si>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</si>
  <si>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</si>
  <si>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</si>
  <si>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</si>
  <si>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</si>
  <si>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</si>
  <si>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</si>
  <si>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</si>
  <si>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</si>
  <si>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0200000</t>
  </si>
  <si>
    <t>Виконавчий комітет Белзької міської ради Львівської області</t>
  </si>
  <si>
    <t>0210000</t>
  </si>
  <si>
    <t>Виконавчий комітет Белзької міської ради  Львівської області</t>
  </si>
  <si>
    <t>0210150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</si>
  <si>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</si>
  <si>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</si>
  <si>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</si>
  <si>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0210160</t>
  </si>
  <si>
    <t>0160</t>
  </si>
  <si>
    <t>Керівництво і управління у відповідній сфері у містах (місті Києві), селищах, селах, територіальних громадах</t>
  </si>
  <si>
    <t>0212010</t>
  </si>
  <si>
    <t>0731</t>
  </si>
  <si>
    <t>2010</t>
  </si>
  <si>
    <t>Багатопрофільна стаціонарна медична допомога населенню</t>
  </si>
  <si>
    <t>0212112</t>
  </si>
  <si>
    <t>0725</t>
  </si>
  <si>
    <t>2112</t>
  </si>
  <si>
    <t>Первинна медична допомога населенню, що надається фельдшерськими, фельдшерсько-акушерськими пунктами</t>
  </si>
  <si>
    <t>0212113</t>
  </si>
  <si>
    <t>0721</t>
  </si>
  <si>
    <t>2113</t>
  </si>
  <si>
    <t>Первинна медична допомога населенню, що надається амбулаторно-поліклінічними закладами (відділеннями)</t>
  </si>
  <si>
    <t>0212152</t>
  </si>
  <si>
    <t>0763</t>
  </si>
  <si>
    <t>2152</t>
  </si>
  <si>
    <t>Інші програми та заходи у сфері охорони здоров`я</t>
  </si>
  <si>
    <t>0213033</t>
  </si>
  <si>
    <t>1070</t>
  </si>
  <si>
    <t>3033</t>
  </si>
  <si>
    <t>Компенсаційні виплати на пільговий проїзд автомобільним транспортом окремим категоріям громадян</t>
  </si>
  <si>
    <t>0213160</t>
  </si>
  <si>
    <t>1010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</si>
  <si>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</si>
  <si>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</si>
  <si>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0213241</t>
  </si>
  <si>
    <t>1090</t>
  </si>
  <si>
    <t>3241</t>
  </si>
  <si>
    <t>Надання комплексу послуг особам/сім`ям у сфері соціального захисту та соціального забезпечення іншими надавачами соціальних послуг</t>
  </si>
  <si>
    <t>0213242</t>
  </si>
  <si>
    <t>3242</t>
  </si>
  <si>
    <t>Інші заходи у сфері соціального захисту і соціального забезпечення</t>
  </si>
  <si>
    <t>0214084</t>
  </si>
  <si>
    <t>0829</t>
  </si>
  <si>
    <t>4084</t>
  </si>
  <si>
    <t>Проектування, реставрація та охорона пам`яток культурної спадщини</t>
  </si>
  <si>
    <t>0216030</t>
  </si>
  <si>
    <t>0620</t>
  </si>
  <si>
    <t>6030</t>
  </si>
  <si>
    <t>Організація благоустрою населених пунктів</t>
  </si>
  <si>
    <t>0216071</t>
  </si>
  <si>
    <t>0640</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</si>
  <si>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</si>
  <si>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</si>
  <si>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0217130</t>
  </si>
  <si>
    <t>0421</t>
  </si>
  <si>
    <t>7130</t>
  </si>
  <si>
    <t>Здійснення заходів із землеустрою</t>
  </si>
  <si>
    <t>0217330</t>
  </si>
  <si>
    <t>0443</t>
  </si>
  <si>
    <t>7330</t>
  </si>
  <si>
    <t>Будівництво інших об`єктів комунальної власності</t>
  </si>
  <si>
    <t>0217350</t>
  </si>
  <si>
    <t>7350</t>
  </si>
  <si>
    <t>Розроблення схем планування та забудови територій (містобудівної документації)</t>
  </si>
  <si>
    <t>0217368</t>
  </si>
  <si>
    <t>0490</t>
  </si>
  <si>
    <t>7368</t>
  </si>
  <si>
    <t>Виконання інвестиційних проектів за рахунок субвенцій з інших бюджетів</t>
  </si>
  <si>
    <t>0217370</t>
  </si>
  <si>
    <t>7370</t>
  </si>
  <si>
    <t>Реалізація інших заходів щодо соціально-економічного розвитку територій</t>
  </si>
  <si>
    <t>0217461</t>
  </si>
  <si>
    <t>0456</t>
  </si>
  <si>
    <t>7461</t>
  </si>
  <si>
    <t>Утримання та розвиток автомобільних доріг та дорожньої інфраструктури за рахунок коштів місцевого бюджету</t>
  </si>
  <si>
    <t>0217680</t>
  </si>
  <si>
    <t>7680</t>
  </si>
  <si>
    <t>Членські внески до асоціацій органів місцевого самоврядування</t>
  </si>
  <si>
    <t>0218110</t>
  </si>
  <si>
    <t>0320</t>
  </si>
  <si>
    <t>8110</t>
  </si>
  <si>
    <t>Заходи із запобігання та ліквідації надзвичайних ситуацій та наслідків стихійного лиха</t>
  </si>
  <si>
    <t>0218130</t>
  </si>
  <si>
    <t>8130</t>
  </si>
  <si>
    <t>Забезпечення діяльності місцевої та добровільної пожежної охорони</t>
  </si>
  <si>
    <t>0218240</t>
  </si>
  <si>
    <t>0380</t>
  </si>
  <si>
    <t>8240</t>
  </si>
  <si>
    <t>Заходи та роботи з територіальної оборони</t>
  </si>
  <si>
    <t>0218340</t>
  </si>
  <si>
    <t>0540</t>
  </si>
  <si>
    <t>8340</t>
  </si>
  <si>
    <t>Природоохоронні заходи за рахунок цільових фондів</t>
  </si>
  <si>
    <t>0600000</t>
  </si>
  <si>
    <t>Відділ освіти,культури,молоді та спотру Белзької міської ради Львівської області</t>
  </si>
  <si>
    <t>0610000</t>
  </si>
  <si>
    <t>Відділ освіти, культури, молоді та спорту Белзької міської ради  Львівської області</t>
  </si>
  <si>
    <t>0610160</t>
  </si>
  <si>
    <t>0611010</t>
  </si>
  <si>
    <t>0910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</si>
  <si>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</si>
  <si>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</si>
  <si>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</si>
  <si>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</si>
  <si>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</si>
  <si>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</si>
  <si>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</si>
  <si>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</si>
  <si>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</si>
  <si>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</si>
  <si>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</si>
  <si>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</si>
  <si>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</si>
  <si>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</si>
  <si>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</si>
  <si>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0990</t>
  </si>
  <si>
    <t>1141</t>
  </si>
  <si>
    <t>Забезпечення діяльності інших закладів у сфері освіти</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</si>
  <si>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</si>
  <si>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</si>
  <si>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</si>
  <si>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</si>
  <si>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</si>
  <si>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</si>
  <si>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</si>
  <si>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</si>
  <si>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</si>
  <si>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</si>
  <si>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</si>
  <si>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</si>
  <si>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</si>
  <si>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</si>
  <si>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</si>
  <si>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0611501</t>
  </si>
  <si>
    <t>1501</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</si>
  <si>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</si>
  <si>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</si>
  <si>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</si>
  <si>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</si>
  <si>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0614030</t>
  </si>
  <si>
    <t>0824</t>
  </si>
  <si>
    <t>4030</t>
  </si>
  <si>
    <t>Забезпечення діяльності бібліотек</t>
  </si>
  <si>
    <t>0614060</t>
  </si>
  <si>
    <t>0828</t>
  </si>
  <si>
    <t>4060</t>
  </si>
  <si>
    <t>Забезпечення діяльності палаців i будинків культури, клубів, центрів дозвілля та iнших клубних закладів</t>
  </si>
  <si>
    <t>0615011</t>
  </si>
  <si>
    <t>0810</t>
  </si>
  <si>
    <t>5011</t>
  </si>
  <si>
    <t>Проведення навчально-тренувальних зборів і змагань з олімпійських видів спорту</t>
  </si>
  <si>
    <t>0615049</t>
  </si>
  <si>
    <t>5049</t>
  </si>
  <si>
    <t>Виконання окремих заходів з реалізації соціального проекту `Активні парки - локації здорової України`</t>
  </si>
  <si>
    <t>3700000</t>
  </si>
  <si>
    <t>Фінансовий відділ виконавчого комітету Белзької міської ради Львівської області</t>
  </si>
  <si>
    <t>3710000</t>
  </si>
  <si>
    <t>Орган з питань фінансів</t>
  </si>
  <si>
    <t>3710160</t>
  </si>
  <si>
    <t>3718710</t>
  </si>
  <si>
    <t>0133</t>
  </si>
  <si>
    <t>8710</t>
  </si>
  <si>
    <t>Резервний фонд місцевого бюджету</t>
  </si>
  <si>
    <t>3719730</t>
  </si>
  <si>
    <t>0180</t>
  </si>
  <si>
    <t>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</si>
  <si>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</si>
  <si>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3719770</t>
  </si>
  <si>
    <t>9770</t>
  </si>
  <si>
    <t>Інші субвенції з місцевого бюджету</t>
  </si>
  <si>
    <t>3719800</t>
  </si>
  <si>
    <t>9800</t>
  </si>
  <si>
    <t>Субвенція з місцевого бюджету державному бюджету на виконання програм соціально-економічного розвитку регіонів</t>
  </si>
  <si>
    <t>X</t>
  </si>
  <si>
    <t>УСЬОГО</t>
  </si>
  <si>
    <t>Міський голова</t>
  </si>
  <si>
    <t>Оксана БЕРЕЗА</t>
  </si>
  <si>
    <t>1354200000</t>
  </si>
  <si>
    <t>(код бюджету)</t>
  </si>
  <si>
    <t xml:space="preserve">до рішення сесії Белзької міської  ради  Львівської області від   19.09.2025р.  № 1996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</si>
</sst>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color theme="1"/>
      <name val="Calibri"/>
      <family val="2"/>
      <charset val="204"/>
      <scheme val="minor"/>
    </font>
    <font>
      <b/>
      <sz val="10"/>
      <color theme="1"/>
      <name val="Calibri"/>
      <family val="2"/>
      <charset val="204"/>
      <scheme val="minor"/>
    </font>
    <font>
      <sz val="8"/>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Alignment="1">
      <alignment horizontal="right"/>
    </xf>
    <xf numFmtId="0" fontId="0" fillId="0" borderId="0" xfId="0" applyAlignment="1">
      <alignment horizontal="center"/>
    </xf>
    <xf numFmtId="0" fontId="1" fillId="0" borderId="0" xfId="0" applyFont="1" applyAlignment="1">
      <alignment horizontal="left"/>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2" xfId="0" quotePrefix="1"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2" xfId="0" quotePrefix="1" applyNumberFormat="1" applyFont="1" applyBorder="1" applyAlignment="1">
      <alignment vertical="center" wrapText="1"/>
    </xf>
    <xf numFmtId="4" fontId="1" fillId="2" borderId="2" xfId="0" applyNumberFormat="1" applyFont="1" applyFill="1" applyBorder="1" applyAlignment="1">
      <alignment vertical="center" wrapText="1"/>
    </xf>
    <xf numFmtId="4" fontId="1" fillId="0" borderId="2" xfId="0" applyNumberFormat="1" applyFont="1" applyBorder="1" applyAlignment="1">
      <alignment vertical="center" wrapText="1"/>
    </xf>
    <xf numFmtId="0" fontId="0" fillId="0" borderId="2" xfId="0" quotePrefix="1" applyBorder="1" applyAlignment="1">
      <alignment horizontal="center" vertical="center" wrapText="1"/>
    </xf>
    <xf numFmtId="4" fontId="0" fillId="0" borderId="2" xfId="0" quotePrefix="1" applyNumberFormat="1" applyBorder="1" applyAlignment="1">
      <alignment horizontal="center" vertical="center" wrapText="1"/>
    </xf>
    <xf numFmtId="4" fontId="0" fillId="0" borderId="2" xfId="0" applyNumberFormat="1" applyBorder="1" applyAlignment="1">
      <alignment vertical="center" wrapText="1"/>
    </xf>
    <xf numFmtId="4" fontId="0" fillId="2" borderId="2" xfId="0" applyNumberFormat="1" applyFill="1" applyBorder="1" applyAlignment="1">
      <alignment vertical="center" wrapText="1"/>
    </xf>
    <xf numFmtId="0" fontId="1" fillId="2" borderId="2" xfId="0" applyFont="1" applyFill="1" applyBorder="1" applyAlignment="1">
      <alignment horizontal="center" vertical="center" wrapText="1"/>
    </xf>
    <xf numFmtId="0" fontId="1" fillId="2" borderId="2" xfId="0" quotePrefix="1"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1" fillId="2" borderId="2" xfId="0" quotePrefix="1" applyNumberFormat="1" applyFont="1" applyFill="1" applyBorder="1" applyAlignment="1">
      <alignment vertical="center" wrapText="1"/>
    </xf>
    <xf numFmtId="0" fontId="2" fillId="0" borderId="0" xfId="0" applyFont="1"/>
    <xf numFmtId="0" fontId="0" fillId="0" borderId="1" xfId="0" quotePrefix="1" applyFont="1" applyBorder="1" applyAlignment="1">
      <alignment horizontal="center"/>
    </xf>
    <xf numFmtId="0" fontId="0" fillId="0" borderId="0" xfId="0" applyAlignment="1">
      <alignment wrapText="1"/>
    </xf>
    <xf numFmtId="0" fontId="0" fillId="2" borderId="2" xfId="0" applyFill="1" applyBorder="1" applyAlignment="1">
      <alignment horizontal="center" vertical="center" wrapText="1"/>
    </xf>
    <xf numFmtId="0" fontId="0" fillId="0" borderId="2" xfId="0"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2" fillId="0" borderId="2"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8"/>
  <sheetViews>
    <sheetView tabSelected="1" topLeftCell="E1" workbookViewId="0">
      <selection activeCell="O2" sqref="O2"/>
    </sheetView>
  </sheetViews>
  <sheetFormatPr defaultRowHeight="13" x14ac:dyDescent="0.3"/>
  <cols>
    <col min="1" max="3" width="12" customWidth="1"/>
    <col min="4" max="4" width="40.69921875" customWidth="1"/>
    <col min="5" max="16" width="13.69921875" customWidth="1"/>
  </cols>
  <sheetData>
    <row r="1" spans="1:16" x14ac:dyDescent="0.3">
      <c r="O1" t="s">
        <v>0</v>
      </c>
    </row>
    <row r="2" spans="1:16" ht="91" x14ac:dyDescent="0.3">
      <c r="O2" s="22" t="s">
        <v>198</v>
      </c>
    </row>
    <row r="3" spans="1:16" x14ac:dyDescent="0.3">
      <c r="A3" s="25" t="s">
        <v>1</v>
      </c>
      <c r="B3" s="26"/>
      <c r="C3" s="26"/>
      <c r="D3" s="26"/>
      <c r="E3" s="26"/>
      <c r="F3" s="26"/>
      <c r="G3" s="26"/>
      <c r="H3" s="26"/>
      <c r="I3" s="26"/>
      <c r="J3" s="26"/>
      <c r="K3" s="26"/>
      <c r="L3" s="26"/>
      <c r="M3" s="26"/>
      <c r="N3" s="26"/>
      <c r="O3" s="26"/>
      <c r="P3" s="26"/>
    </row>
    <row r="4" spans="1:16" x14ac:dyDescent="0.3">
      <c r="A4" s="25" t="s">
        <v>2</v>
      </c>
      <c r="B4" s="26"/>
      <c r="C4" s="26"/>
      <c r="D4" s="26"/>
      <c r="E4" s="26"/>
      <c r="F4" s="26"/>
      <c r="G4" s="26"/>
      <c r="H4" s="26"/>
      <c r="I4" s="26"/>
      <c r="J4" s="26"/>
      <c r="K4" s="26"/>
      <c r="L4" s="26"/>
      <c r="M4" s="26"/>
      <c r="N4" s="26"/>
      <c r="O4" s="26"/>
      <c r="P4" s="26"/>
    </row>
    <row r="5" spans="1:16" x14ac:dyDescent="0.3">
      <c r="A5" s="21" t="s">
        <v>196</v>
      </c>
      <c r="B5" s="2"/>
      <c r="C5" s="2"/>
      <c r="D5" s="2"/>
      <c r="E5" s="2"/>
      <c r="F5" s="2"/>
      <c r="G5" s="2"/>
      <c r="H5" s="2"/>
      <c r="I5" s="2"/>
      <c r="J5" s="2"/>
      <c r="K5" s="2"/>
      <c r="L5" s="2"/>
      <c r="M5" s="2"/>
      <c r="N5" s="2"/>
      <c r="O5" s="2"/>
      <c r="P5" s="2"/>
    </row>
    <row r="6" spans="1:16" x14ac:dyDescent="0.3">
      <c r="A6" s="20" t="s">
        <v>197</v>
      </c>
      <c r="P6" s="1" t="s">
        <v>3</v>
      </c>
    </row>
    <row r="7" spans="1:16" x14ac:dyDescent="0.3">
      <c r="A7" s="27" t="s">
        <v>4</v>
      </c>
      <c r="B7" s="27" t="s">
        <v>5</v>
      </c>
      <c r="C7" s="27" t="s">
        <v>6</v>
      </c>
      <c r="D7" s="24" t="s">
        <v>7</v>
      </c>
      <c r="E7" s="24" t="s">
        <v>8</v>
      </c>
      <c r="F7" s="24"/>
      <c r="G7" s="24"/>
      <c r="H7" s="24"/>
      <c r="I7" s="24"/>
      <c r="J7" s="24" t="s">
        <v>15</v>
      </c>
      <c r="K7" s="24"/>
      <c r="L7" s="24"/>
      <c r="M7" s="24"/>
      <c r="N7" s="24"/>
      <c r="O7" s="24"/>
      <c r="P7" s="23" t="s">
        <v>17</v>
      </c>
    </row>
    <row r="8" spans="1:16" x14ac:dyDescent="0.3">
      <c r="A8" s="24"/>
      <c r="B8" s="24"/>
      <c r="C8" s="24"/>
      <c r="D8" s="24"/>
      <c r="E8" s="23" t="s">
        <v>9</v>
      </c>
      <c r="F8" s="24" t="s">
        <v>10</v>
      </c>
      <c r="G8" s="24" t="s">
        <v>11</v>
      </c>
      <c r="H8" s="24"/>
      <c r="I8" s="24" t="s">
        <v>14</v>
      </c>
      <c r="J8" s="23" t="s">
        <v>9</v>
      </c>
      <c r="K8" s="24" t="s">
        <v>16</v>
      </c>
      <c r="L8" s="24" t="s">
        <v>10</v>
      </c>
      <c r="M8" s="24" t="s">
        <v>11</v>
      </c>
      <c r="N8" s="24"/>
      <c r="O8" s="24" t="s">
        <v>14</v>
      </c>
      <c r="P8" s="24"/>
    </row>
    <row r="9" spans="1:16" x14ac:dyDescent="0.3">
      <c r="A9" s="24"/>
      <c r="B9" s="24"/>
      <c r="C9" s="24"/>
      <c r="D9" s="24"/>
      <c r="E9" s="24"/>
      <c r="F9" s="24"/>
      <c r="G9" s="24" t="s">
        <v>12</v>
      </c>
      <c r="H9" s="24" t="s">
        <v>13</v>
      </c>
      <c r="I9" s="24"/>
      <c r="J9" s="24"/>
      <c r="K9" s="24"/>
      <c r="L9" s="24"/>
      <c r="M9" s="24" t="s">
        <v>12</v>
      </c>
      <c r="N9" s="24" t="s">
        <v>13</v>
      </c>
      <c r="O9" s="24"/>
      <c r="P9" s="24"/>
    </row>
    <row r="10" spans="1:16" ht="44.25" customHeight="1" x14ac:dyDescent="0.3">
      <c r="A10" s="24"/>
      <c r="B10" s="24"/>
      <c r="C10" s="24"/>
      <c r="D10" s="24"/>
      <c r="E10" s="24"/>
      <c r="F10" s="24"/>
      <c r="G10" s="24"/>
      <c r="H10" s="24"/>
      <c r="I10" s="24"/>
      <c r="J10" s="24"/>
      <c r="K10" s="24"/>
      <c r="L10" s="24"/>
      <c r="M10" s="24"/>
      <c r="N10" s="24"/>
      <c r="O10" s="24"/>
      <c r="P10" s="24"/>
    </row>
    <row r="11" spans="1:16" x14ac:dyDescent="0.3">
      <c r="A11" s="4">
        <v>1</v>
      </c>
      <c r="B11" s="4">
        <v>2</v>
      </c>
      <c r="C11" s="4">
        <v>3</v>
      </c>
      <c r="D11" s="4">
        <v>4</v>
      </c>
      <c r="E11" s="5">
        <v>5</v>
      </c>
      <c r="F11" s="4">
        <v>6</v>
      </c>
      <c r="G11" s="4">
        <v>7</v>
      </c>
      <c r="H11" s="4">
        <v>8</v>
      </c>
      <c r="I11" s="4">
        <v>9</v>
      </c>
      <c r="J11" s="5">
        <v>10</v>
      </c>
      <c r="K11" s="4">
        <v>11</v>
      </c>
      <c r="L11" s="4">
        <v>12</v>
      </c>
      <c r="M11" s="4">
        <v>13</v>
      </c>
      <c r="N11" s="4">
        <v>14</v>
      </c>
      <c r="O11" s="4">
        <v>15</v>
      </c>
      <c r="P11" s="5">
        <v>16</v>
      </c>
    </row>
    <row r="12" spans="1:16" ht="26" x14ac:dyDescent="0.3">
      <c r="A12" s="6" t="s">
        <v>18</v>
      </c>
      <c r="B12" s="7"/>
      <c r="C12" s="8"/>
      <c r="D12" s="9" t="s">
        <v>19</v>
      </c>
      <c r="E12" s="10">
        <v>48396590</v>
      </c>
      <c r="F12" s="11">
        <v>41381320</v>
      </c>
      <c r="G12" s="11">
        <v>23542190</v>
      </c>
      <c r="H12" s="11">
        <v>1402410</v>
      </c>
      <c r="I12" s="11">
        <v>7015270</v>
      </c>
      <c r="J12" s="10">
        <v>8288800</v>
      </c>
      <c r="K12" s="11">
        <v>8054800</v>
      </c>
      <c r="L12" s="11">
        <v>234000</v>
      </c>
      <c r="M12" s="11">
        <v>0</v>
      </c>
      <c r="N12" s="11">
        <v>0</v>
      </c>
      <c r="O12" s="11">
        <v>8054800</v>
      </c>
      <c r="P12" s="10">
        <f t="shared" ref="P12:P43" si="0">E12+J12</f>
        <v>56685390</v>
      </c>
    </row>
    <row r="13" spans="1:16" ht="26" x14ac:dyDescent="0.3">
      <c r="A13" s="6" t="s">
        <v>20</v>
      </c>
      <c r="B13" s="7"/>
      <c r="C13" s="8"/>
      <c r="D13" s="9" t="s">
        <v>21</v>
      </c>
      <c r="E13" s="10">
        <v>48396590</v>
      </c>
      <c r="F13" s="11">
        <v>41381320</v>
      </c>
      <c r="G13" s="11">
        <v>23542190</v>
      </c>
      <c r="H13" s="11">
        <v>1402410</v>
      </c>
      <c r="I13" s="11">
        <v>7015270</v>
      </c>
      <c r="J13" s="10">
        <v>8288800</v>
      </c>
      <c r="K13" s="11">
        <v>8054800</v>
      </c>
      <c r="L13" s="11">
        <v>234000</v>
      </c>
      <c r="M13" s="11">
        <v>0</v>
      </c>
      <c r="N13" s="11">
        <v>0</v>
      </c>
      <c r="O13" s="11">
        <v>8054800</v>
      </c>
      <c r="P13" s="10">
        <f t="shared" si="0"/>
        <v>56685390</v>
      </c>
    </row>
    <row r="14" spans="1:16" ht="65" x14ac:dyDescent="0.3">
      <c r="A14" s="12" t="s">
        <v>22</v>
      </c>
      <c r="B14" s="12" t="s">
        <v>24</v>
      </c>
      <c r="C14" s="13" t="s">
        <v>23</v>
      </c>
      <c r="D14" s="14" t="s">
        <v>25</v>
      </c>
      <c r="E14" s="15">
        <v>23890050</v>
      </c>
      <c r="F14" s="14">
        <v>23890050</v>
      </c>
      <c r="G14" s="14">
        <v>16677770</v>
      </c>
      <c r="H14" s="14">
        <v>1273200</v>
      </c>
      <c r="I14" s="14">
        <v>0</v>
      </c>
      <c r="J14" s="15">
        <v>92000</v>
      </c>
      <c r="K14" s="14">
        <v>40000</v>
      </c>
      <c r="L14" s="14">
        <v>52000</v>
      </c>
      <c r="M14" s="14">
        <v>0</v>
      </c>
      <c r="N14" s="14">
        <v>0</v>
      </c>
      <c r="O14" s="14">
        <v>40000</v>
      </c>
      <c r="P14" s="15">
        <f t="shared" si="0"/>
        <v>23982050</v>
      </c>
    </row>
    <row r="15" spans="1:16" ht="39" x14ac:dyDescent="0.3">
      <c r="A15" s="12" t="s">
        <v>26</v>
      </c>
      <c r="B15" s="12" t="s">
        <v>27</v>
      </c>
      <c r="C15" s="13" t="s">
        <v>23</v>
      </c>
      <c r="D15" s="14" t="s">
        <v>28</v>
      </c>
      <c r="E15" s="15">
        <v>1310000</v>
      </c>
      <c r="F15" s="14">
        <v>1310000</v>
      </c>
      <c r="G15" s="14">
        <v>1014020</v>
      </c>
      <c r="H15" s="14">
        <v>7300</v>
      </c>
      <c r="I15" s="14">
        <v>0</v>
      </c>
      <c r="J15" s="15">
        <v>0</v>
      </c>
      <c r="K15" s="14">
        <v>0</v>
      </c>
      <c r="L15" s="14">
        <v>0</v>
      </c>
      <c r="M15" s="14">
        <v>0</v>
      </c>
      <c r="N15" s="14">
        <v>0</v>
      </c>
      <c r="O15" s="14">
        <v>0</v>
      </c>
      <c r="P15" s="15">
        <f t="shared" si="0"/>
        <v>1310000</v>
      </c>
    </row>
    <row r="16" spans="1:16" ht="26" x14ac:dyDescent="0.3">
      <c r="A16" s="12" t="s">
        <v>29</v>
      </c>
      <c r="B16" s="12" t="s">
        <v>31</v>
      </c>
      <c r="C16" s="13" t="s">
        <v>30</v>
      </c>
      <c r="D16" s="14" t="s">
        <v>32</v>
      </c>
      <c r="E16" s="15">
        <v>2803100</v>
      </c>
      <c r="F16" s="14">
        <v>2803100</v>
      </c>
      <c r="G16" s="14">
        <v>0</v>
      </c>
      <c r="H16" s="14">
        <v>0</v>
      </c>
      <c r="I16" s="14">
        <v>0</v>
      </c>
      <c r="J16" s="15">
        <v>1490000</v>
      </c>
      <c r="K16" s="14">
        <v>1490000</v>
      </c>
      <c r="L16" s="14">
        <v>0</v>
      </c>
      <c r="M16" s="14">
        <v>0</v>
      </c>
      <c r="N16" s="14">
        <v>0</v>
      </c>
      <c r="O16" s="14">
        <v>1490000</v>
      </c>
      <c r="P16" s="15">
        <f t="shared" si="0"/>
        <v>4293100</v>
      </c>
    </row>
    <row r="17" spans="1:16" ht="39" x14ac:dyDescent="0.3">
      <c r="A17" s="12" t="s">
        <v>33</v>
      </c>
      <c r="B17" s="12" t="s">
        <v>35</v>
      </c>
      <c r="C17" s="13" t="s">
        <v>34</v>
      </c>
      <c r="D17" s="14" t="s">
        <v>36</v>
      </c>
      <c r="E17" s="15">
        <v>507800</v>
      </c>
      <c r="F17" s="14">
        <v>507800</v>
      </c>
      <c r="G17" s="14">
        <v>0</v>
      </c>
      <c r="H17" s="14">
        <v>0</v>
      </c>
      <c r="I17" s="14">
        <v>0</v>
      </c>
      <c r="J17" s="15">
        <v>0</v>
      </c>
      <c r="K17" s="14">
        <v>0</v>
      </c>
      <c r="L17" s="14">
        <v>0</v>
      </c>
      <c r="M17" s="14">
        <v>0</v>
      </c>
      <c r="N17" s="14">
        <v>0</v>
      </c>
      <c r="O17" s="14">
        <v>0</v>
      </c>
      <c r="P17" s="15">
        <f t="shared" si="0"/>
        <v>507800</v>
      </c>
    </row>
    <row r="18" spans="1:16" ht="39" x14ac:dyDescent="0.3">
      <c r="A18" s="12" t="s">
        <v>37</v>
      </c>
      <c r="B18" s="12" t="s">
        <v>39</v>
      </c>
      <c r="C18" s="13" t="s">
        <v>38</v>
      </c>
      <c r="D18" s="14" t="s">
        <v>40</v>
      </c>
      <c r="E18" s="15">
        <v>972200</v>
      </c>
      <c r="F18" s="14">
        <v>972200</v>
      </c>
      <c r="G18" s="14">
        <v>0</v>
      </c>
      <c r="H18" s="14">
        <v>0</v>
      </c>
      <c r="I18" s="14">
        <v>0</v>
      </c>
      <c r="J18" s="15">
        <v>0</v>
      </c>
      <c r="K18" s="14">
        <v>0</v>
      </c>
      <c r="L18" s="14">
        <v>0</v>
      </c>
      <c r="M18" s="14">
        <v>0</v>
      </c>
      <c r="N18" s="14">
        <v>0</v>
      </c>
      <c r="O18" s="14">
        <v>0</v>
      </c>
      <c r="P18" s="15">
        <f t="shared" si="0"/>
        <v>972200</v>
      </c>
    </row>
    <row r="19" spans="1:16" ht="26" x14ac:dyDescent="0.3">
      <c r="A19" s="12" t="s">
        <v>41</v>
      </c>
      <c r="B19" s="12" t="s">
        <v>43</v>
      </c>
      <c r="C19" s="13" t="s">
        <v>42</v>
      </c>
      <c r="D19" s="14" t="s">
        <v>44</v>
      </c>
      <c r="E19" s="15">
        <v>450000</v>
      </c>
      <c r="F19" s="14">
        <v>450000</v>
      </c>
      <c r="G19" s="14">
        <v>0</v>
      </c>
      <c r="H19" s="14">
        <v>0</v>
      </c>
      <c r="I19" s="14">
        <v>0</v>
      </c>
      <c r="J19" s="15">
        <v>0</v>
      </c>
      <c r="K19" s="14">
        <v>0</v>
      </c>
      <c r="L19" s="14">
        <v>0</v>
      </c>
      <c r="M19" s="14">
        <v>0</v>
      </c>
      <c r="N19" s="14">
        <v>0</v>
      </c>
      <c r="O19" s="14">
        <v>0</v>
      </c>
      <c r="P19" s="15">
        <f t="shared" si="0"/>
        <v>450000</v>
      </c>
    </row>
    <row r="20" spans="1:16" ht="39" x14ac:dyDescent="0.3">
      <c r="A20" s="12" t="s">
        <v>45</v>
      </c>
      <c r="B20" s="12" t="s">
        <v>47</v>
      </c>
      <c r="C20" s="13" t="s">
        <v>46</v>
      </c>
      <c r="D20" s="14" t="s">
        <v>48</v>
      </c>
      <c r="E20" s="15">
        <v>770000</v>
      </c>
      <c r="F20" s="14">
        <v>770000</v>
      </c>
      <c r="G20" s="14">
        <v>0</v>
      </c>
      <c r="H20" s="14">
        <v>0</v>
      </c>
      <c r="I20" s="14">
        <v>0</v>
      </c>
      <c r="J20" s="15">
        <v>0</v>
      </c>
      <c r="K20" s="14">
        <v>0</v>
      </c>
      <c r="L20" s="14">
        <v>0</v>
      </c>
      <c r="M20" s="14">
        <v>0</v>
      </c>
      <c r="N20" s="14">
        <v>0</v>
      </c>
      <c r="O20" s="14">
        <v>0</v>
      </c>
      <c r="P20" s="15">
        <f t="shared" si="0"/>
        <v>770000</v>
      </c>
    </row>
    <row r="21" spans="1:16" ht="78" x14ac:dyDescent="0.3">
      <c r="A21" s="12" t="s">
        <v>49</v>
      </c>
      <c r="B21" s="12" t="s">
        <v>51</v>
      </c>
      <c r="C21" s="13" t="s">
        <v>50</v>
      </c>
      <c r="D21" s="14" t="s">
        <v>52</v>
      </c>
      <c r="E21" s="15">
        <v>615450</v>
      </c>
      <c r="F21" s="14">
        <v>615450</v>
      </c>
      <c r="G21" s="14">
        <v>0</v>
      </c>
      <c r="H21" s="14">
        <v>0</v>
      </c>
      <c r="I21" s="14">
        <v>0</v>
      </c>
      <c r="J21" s="15">
        <v>0</v>
      </c>
      <c r="K21" s="14">
        <v>0</v>
      </c>
      <c r="L21" s="14">
        <v>0</v>
      </c>
      <c r="M21" s="14">
        <v>0</v>
      </c>
      <c r="N21" s="14">
        <v>0</v>
      </c>
      <c r="O21" s="14">
        <v>0</v>
      </c>
      <c r="P21" s="15">
        <f t="shared" si="0"/>
        <v>615450</v>
      </c>
    </row>
    <row r="22" spans="1:16" ht="52" x14ac:dyDescent="0.3">
      <c r="A22" s="12" t="s">
        <v>53</v>
      </c>
      <c r="B22" s="12" t="s">
        <v>55</v>
      </c>
      <c r="C22" s="13" t="s">
        <v>54</v>
      </c>
      <c r="D22" s="14" t="s">
        <v>56</v>
      </c>
      <c r="E22" s="15">
        <v>3840940</v>
      </c>
      <c r="F22" s="14">
        <v>3840940</v>
      </c>
      <c r="G22" s="14">
        <v>3006300</v>
      </c>
      <c r="H22" s="14">
        <v>43980</v>
      </c>
      <c r="I22" s="14">
        <v>0</v>
      </c>
      <c r="J22" s="15">
        <v>120000</v>
      </c>
      <c r="K22" s="14">
        <v>80000</v>
      </c>
      <c r="L22" s="14">
        <v>40000</v>
      </c>
      <c r="M22" s="14">
        <v>0</v>
      </c>
      <c r="N22" s="14">
        <v>0</v>
      </c>
      <c r="O22" s="14">
        <v>80000</v>
      </c>
      <c r="P22" s="15">
        <f t="shared" si="0"/>
        <v>3960940</v>
      </c>
    </row>
    <row r="23" spans="1:16" ht="26" x14ac:dyDescent="0.3">
      <c r="A23" s="12" t="s">
        <v>57</v>
      </c>
      <c r="B23" s="12" t="s">
        <v>58</v>
      </c>
      <c r="C23" s="13" t="s">
        <v>54</v>
      </c>
      <c r="D23" s="14" t="s">
        <v>59</v>
      </c>
      <c r="E23" s="15">
        <v>1670000</v>
      </c>
      <c r="F23" s="14">
        <v>1670000</v>
      </c>
      <c r="G23" s="14">
        <v>0</v>
      </c>
      <c r="H23" s="14">
        <v>0</v>
      </c>
      <c r="I23" s="14">
        <v>0</v>
      </c>
      <c r="J23" s="15">
        <v>0</v>
      </c>
      <c r="K23" s="14">
        <v>0</v>
      </c>
      <c r="L23" s="14">
        <v>0</v>
      </c>
      <c r="M23" s="14">
        <v>0</v>
      </c>
      <c r="N23" s="14">
        <v>0</v>
      </c>
      <c r="O23" s="14">
        <v>0</v>
      </c>
      <c r="P23" s="15">
        <f t="shared" si="0"/>
        <v>1670000</v>
      </c>
    </row>
    <row r="24" spans="1:16" ht="26" x14ac:dyDescent="0.3">
      <c r="A24" s="12" t="s">
        <v>60</v>
      </c>
      <c r="B24" s="12" t="s">
        <v>62</v>
      </c>
      <c r="C24" s="13" t="s">
        <v>61</v>
      </c>
      <c r="D24" s="14" t="s">
        <v>63</v>
      </c>
      <c r="E24" s="15">
        <v>77500</v>
      </c>
      <c r="F24" s="14">
        <v>77500</v>
      </c>
      <c r="G24" s="14">
        <v>0</v>
      </c>
      <c r="H24" s="14">
        <v>0</v>
      </c>
      <c r="I24" s="14">
        <v>0</v>
      </c>
      <c r="J24" s="15">
        <v>0</v>
      </c>
      <c r="K24" s="14">
        <v>0</v>
      </c>
      <c r="L24" s="14">
        <v>0</v>
      </c>
      <c r="M24" s="14">
        <v>0</v>
      </c>
      <c r="N24" s="14">
        <v>0</v>
      </c>
      <c r="O24" s="14">
        <v>0</v>
      </c>
      <c r="P24" s="15">
        <f t="shared" si="0"/>
        <v>77500</v>
      </c>
    </row>
    <row r="25" spans="1:16" x14ac:dyDescent="0.3">
      <c r="A25" s="12" t="s">
        <v>64</v>
      </c>
      <c r="B25" s="12" t="s">
        <v>66</v>
      </c>
      <c r="C25" s="13" t="s">
        <v>65</v>
      </c>
      <c r="D25" s="14" t="s">
        <v>67</v>
      </c>
      <c r="E25" s="15">
        <v>5967270</v>
      </c>
      <c r="F25" s="14">
        <v>0</v>
      </c>
      <c r="G25" s="14">
        <v>0</v>
      </c>
      <c r="H25" s="14">
        <v>0</v>
      </c>
      <c r="I25" s="14">
        <v>5967270</v>
      </c>
      <c r="J25" s="15">
        <v>0</v>
      </c>
      <c r="K25" s="14">
        <v>0</v>
      </c>
      <c r="L25" s="14">
        <v>0</v>
      </c>
      <c r="M25" s="14">
        <v>0</v>
      </c>
      <c r="N25" s="14">
        <v>0</v>
      </c>
      <c r="O25" s="14">
        <v>0</v>
      </c>
      <c r="P25" s="15">
        <f t="shared" si="0"/>
        <v>5967270</v>
      </c>
    </row>
    <row r="26" spans="1:16" ht="117" x14ac:dyDescent="0.3">
      <c r="A26" s="12" t="s">
        <v>68</v>
      </c>
      <c r="B26" s="12" t="s">
        <v>70</v>
      </c>
      <c r="C26" s="13" t="s">
        <v>69</v>
      </c>
      <c r="D26" s="14" t="s">
        <v>71</v>
      </c>
      <c r="E26" s="15">
        <v>135000</v>
      </c>
      <c r="F26" s="14">
        <v>0</v>
      </c>
      <c r="G26" s="14">
        <v>0</v>
      </c>
      <c r="H26" s="14">
        <v>0</v>
      </c>
      <c r="I26" s="14">
        <v>135000</v>
      </c>
      <c r="J26" s="15">
        <v>0</v>
      </c>
      <c r="K26" s="14">
        <v>0</v>
      </c>
      <c r="L26" s="14">
        <v>0</v>
      </c>
      <c r="M26" s="14">
        <v>0</v>
      </c>
      <c r="N26" s="14">
        <v>0</v>
      </c>
      <c r="O26" s="14">
        <v>0</v>
      </c>
      <c r="P26" s="15">
        <f t="shared" si="0"/>
        <v>135000</v>
      </c>
    </row>
    <row r="27" spans="1:16" x14ac:dyDescent="0.3">
      <c r="A27" s="12" t="s">
        <v>72</v>
      </c>
      <c r="B27" s="12" t="s">
        <v>74</v>
      </c>
      <c r="C27" s="13" t="s">
        <v>73</v>
      </c>
      <c r="D27" s="14" t="s">
        <v>75</v>
      </c>
      <c r="E27" s="15">
        <v>833000</v>
      </c>
      <c r="F27" s="14">
        <v>0</v>
      </c>
      <c r="G27" s="14">
        <v>0</v>
      </c>
      <c r="H27" s="14">
        <v>0</v>
      </c>
      <c r="I27" s="14">
        <v>833000</v>
      </c>
      <c r="J27" s="15">
        <v>0</v>
      </c>
      <c r="K27" s="14">
        <v>0</v>
      </c>
      <c r="L27" s="14">
        <v>0</v>
      </c>
      <c r="M27" s="14">
        <v>0</v>
      </c>
      <c r="N27" s="14">
        <v>0</v>
      </c>
      <c r="O27" s="14">
        <v>0</v>
      </c>
      <c r="P27" s="15">
        <f t="shared" si="0"/>
        <v>833000</v>
      </c>
    </row>
    <row r="28" spans="1:16" ht="26" x14ac:dyDescent="0.3">
      <c r="A28" s="12" t="s">
        <v>76</v>
      </c>
      <c r="B28" s="12" t="s">
        <v>78</v>
      </c>
      <c r="C28" s="13" t="s">
        <v>77</v>
      </c>
      <c r="D28" s="14" t="s">
        <v>79</v>
      </c>
      <c r="E28" s="15">
        <v>0</v>
      </c>
      <c r="F28" s="14">
        <v>0</v>
      </c>
      <c r="G28" s="14">
        <v>0</v>
      </c>
      <c r="H28" s="14">
        <v>0</v>
      </c>
      <c r="I28" s="14">
        <v>0</v>
      </c>
      <c r="J28" s="15">
        <v>2693000</v>
      </c>
      <c r="K28" s="14">
        <v>2693000</v>
      </c>
      <c r="L28" s="14">
        <v>0</v>
      </c>
      <c r="M28" s="14">
        <v>0</v>
      </c>
      <c r="N28" s="14">
        <v>0</v>
      </c>
      <c r="O28" s="14">
        <v>2693000</v>
      </c>
      <c r="P28" s="15">
        <f t="shared" si="0"/>
        <v>2693000</v>
      </c>
    </row>
    <row r="29" spans="1:16" ht="26" x14ac:dyDescent="0.3">
      <c r="A29" s="12" t="s">
        <v>80</v>
      </c>
      <c r="B29" s="12" t="s">
        <v>81</v>
      </c>
      <c r="C29" s="13" t="s">
        <v>77</v>
      </c>
      <c r="D29" s="14" t="s">
        <v>82</v>
      </c>
      <c r="E29" s="15">
        <v>0</v>
      </c>
      <c r="F29" s="14">
        <v>0</v>
      </c>
      <c r="G29" s="14">
        <v>0</v>
      </c>
      <c r="H29" s="14">
        <v>0</v>
      </c>
      <c r="I29" s="14">
        <v>0</v>
      </c>
      <c r="J29" s="15">
        <v>700000</v>
      </c>
      <c r="K29" s="14">
        <v>700000</v>
      </c>
      <c r="L29" s="14">
        <v>0</v>
      </c>
      <c r="M29" s="14">
        <v>0</v>
      </c>
      <c r="N29" s="14">
        <v>0</v>
      </c>
      <c r="O29" s="14">
        <v>700000</v>
      </c>
      <c r="P29" s="15">
        <f t="shared" si="0"/>
        <v>700000</v>
      </c>
    </row>
    <row r="30" spans="1:16" ht="26" x14ac:dyDescent="0.3">
      <c r="A30" s="12" t="s">
        <v>83</v>
      </c>
      <c r="B30" s="12" t="s">
        <v>85</v>
      </c>
      <c r="C30" s="13" t="s">
        <v>84</v>
      </c>
      <c r="D30" s="14" t="s">
        <v>86</v>
      </c>
      <c r="E30" s="15">
        <v>0</v>
      </c>
      <c r="F30" s="14">
        <v>0</v>
      </c>
      <c r="G30" s="14">
        <v>0</v>
      </c>
      <c r="H30" s="14">
        <v>0</v>
      </c>
      <c r="I30" s="14">
        <v>0</v>
      </c>
      <c r="J30" s="15">
        <v>390000</v>
      </c>
      <c r="K30" s="14">
        <v>390000</v>
      </c>
      <c r="L30" s="14">
        <v>0</v>
      </c>
      <c r="M30" s="14">
        <v>0</v>
      </c>
      <c r="N30" s="14">
        <v>0</v>
      </c>
      <c r="O30" s="14">
        <v>390000</v>
      </c>
      <c r="P30" s="15">
        <f t="shared" si="0"/>
        <v>390000</v>
      </c>
    </row>
    <row r="31" spans="1:16" ht="26" x14ac:dyDescent="0.3">
      <c r="A31" s="12" t="s">
        <v>87</v>
      </c>
      <c r="B31" s="12" t="s">
        <v>88</v>
      </c>
      <c r="C31" s="13" t="s">
        <v>84</v>
      </c>
      <c r="D31" s="14" t="s">
        <v>89</v>
      </c>
      <c r="E31" s="15">
        <v>0</v>
      </c>
      <c r="F31" s="14">
        <v>0</v>
      </c>
      <c r="G31" s="14">
        <v>0</v>
      </c>
      <c r="H31" s="14">
        <v>0</v>
      </c>
      <c r="I31" s="14">
        <v>0</v>
      </c>
      <c r="J31" s="15">
        <v>0</v>
      </c>
      <c r="K31" s="14">
        <v>0</v>
      </c>
      <c r="L31" s="14">
        <v>0</v>
      </c>
      <c r="M31" s="14">
        <v>0</v>
      </c>
      <c r="N31" s="14">
        <v>0</v>
      </c>
      <c r="O31" s="14">
        <v>0</v>
      </c>
      <c r="P31" s="15">
        <f t="shared" si="0"/>
        <v>0</v>
      </c>
    </row>
    <row r="32" spans="1:16" ht="39" x14ac:dyDescent="0.3">
      <c r="A32" s="12" t="s">
        <v>90</v>
      </c>
      <c r="B32" s="12" t="s">
        <v>92</v>
      </c>
      <c r="C32" s="13" t="s">
        <v>91</v>
      </c>
      <c r="D32" s="14" t="s">
        <v>93</v>
      </c>
      <c r="E32" s="15">
        <v>80000</v>
      </c>
      <c r="F32" s="14">
        <v>0</v>
      </c>
      <c r="G32" s="14">
        <v>0</v>
      </c>
      <c r="H32" s="14">
        <v>0</v>
      </c>
      <c r="I32" s="14">
        <v>80000</v>
      </c>
      <c r="J32" s="15">
        <v>0</v>
      </c>
      <c r="K32" s="14">
        <v>0</v>
      </c>
      <c r="L32" s="14">
        <v>0</v>
      </c>
      <c r="M32" s="14">
        <v>0</v>
      </c>
      <c r="N32" s="14">
        <v>0</v>
      </c>
      <c r="O32" s="14">
        <v>0</v>
      </c>
      <c r="P32" s="15">
        <f t="shared" si="0"/>
        <v>80000</v>
      </c>
    </row>
    <row r="33" spans="1:16" ht="26" x14ac:dyDescent="0.3">
      <c r="A33" s="12" t="s">
        <v>94</v>
      </c>
      <c r="B33" s="12" t="s">
        <v>95</v>
      </c>
      <c r="C33" s="13" t="s">
        <v>84</v>
      </c>
      <c r="D33" s="14" t="s">
        <v>96</v>
      </c>
      <c r="E33" s="15">
        <v>101100</v>
      </c>
      <c r="F33" s="14">
        <v>101100</v>
      </c>
      <c r="G33" s="14">
        <v>0</v>
      </c>
      <c r="H33" s="14">
        <v>0</v>
      </c>
      <c r="I33" s="14">
        <v>0</v>
      </c>
      <c r="J33" s="15">
        <v>0</v>
      </c>
      <c r="K33" s="14">
        <v>0</v>
      </c>
      <c r="L33" s="14">
        <v>0</v>
      </c>
      <c r="M33" s="14">
        <v>0</v>
      </c>
      <c r="N33" s="14">
        <v>0</v>
      </c>
      <c r="O33" s="14">
        <v>0</v>
      </c>
      <c r="P33" s="15">
        <f t="shared" si="0"/>
        <v>101100</v>
      </c>
    </row>
    <row r="34" spans="1:16" ht="39" x14ac:dyDescent="0.3">
      <c r="A34" s="12" t="s">
        <v>97</v>
      </c>
      <c r="B34" s="12" t="s">
        <v>99</v>
      </c>
      <c r="C34" s="13" t="s">
        <v>98</v>
      </c>
      <c r="D34" s="14" t="s">
        <v>100</v>
      </c>
      <c r="E34" s="15">
        <v>0</v>
      </c>
      <c r="F34" s="14">
        <v>0</v>
      </c>
      <c r="G34" s="14">
        <v>0</v>
      </c>
      <c r="H34" s="14">
        <v>0</v>
      </c>
      <c r="I34" s="14">
        <v>0</v>
      </c>
      <c r="J34" s="15">
        <v>0</v>
      </c>
      <c r="K34" s="14">
        <v>0</v>
      </c>
      <c r="L34" s="14">
        <v>0</v>
      </c>
      <c r="M34" s="14">
        <v>0</v>
      </c>
      <c r="N34" s="14">
        <v>0</v>
      </c>
      <c r="O34" s="14">
        <v>0</v>
      </c>
      <c r="P34" s="15">
        <f t="shared" si="0"/>
        <v>0</v>
      </c>
    </row>
    <row r="35" spans="1:16" ht="26" x14ac:dyDescent="0.3">
      <c r="A35" s="12" t="s">
        <v>101</v>
      </c>
      <c r="B35" s="12" t="s">
        <v>102</v>
      </c>
      <c r="C35" s="13" t="s">
        <v>98</v>
      </c>
      <c r="D35" s="14" t="s">
        <v>103</v>
      </c>
      <c r="E35" s="15">
        <v>3973180</v>
      </c>
      <c r="F35" s="14">
        <v>3973180</v>
      </c>
      <c r="G35" s="14">
        <v>2844100</v>
      </c>
      <c r="H35" s="14">
        <v>77930</v>
      </c>
      <c r="I35" s="14">
        <v>0</v>
      </c>
      <c r="J35" s="15">
        <v>61800</v>
      </c>
      <c r="K35" s="14">
        <v>61800</v>
      </c>
      <c r="L35" s="14">
        <v>0</v>
      </c>
      <c r="M35" s="14">
        <v>0</v>
      </c>
      <c r="N35" s="14">
        <v>0</v>
      </c>
      <c r="O35" s="14">
        <v>61800</v>
      </c>
      <c r="P35" s="15">
        <f t="shared" si="0"/>
        <v>4034980</v>
      </c>
    </row>
    <row r="36" spans="1:16" x14ac:dyDescent="0.3">
      <c r="A36" s="12" t="s">
        <v>104</v>
      </c>
      <c r="B36" s="12" t="s">
        <v>106</v>
      </c>
      <c r="C36" s="13" t="s">
        <v>105</v>
      </c>
      <c r="D36" s="14" t="s">
        <v>107</v>
      </c>
      <c r="E36" s="15">
        <v>400000</v>
      </c>
      <c r="F36" s="14">
        <v>400000</v>
      </c>
      <c r="G36" s="14">
        <v>0</v>
      </c>
      <c r="H36" s="14">
        <v>0</v>
      </c>
      <c r="I36" s="14">
        <v>0</v>
      </c>
      <c r="J36" s="15">
        <v>2600000</v>
      </c>
      <c r="K36" s="14">
        <v>2600000</v>
      </c>
      <c r="L36" s="14">
        <v>0</v>
      </c>
      <c r="M36" s="14">
        <v>0</v>
      </c>
      <c r="N36" s="14">
        <v>0</v>
      </c>
      <c r="O36" s="14">
        <v>2600000</v>
      </c>
      <c r="P36" s="15">
        <f t="shared" si="0"/>
        <v>3000000</v>
      </c>
    </row>
    <row r="37" spans="1:16" ht="26" x14ac:dyDescent="0.3">
      <c r="A37" s="12" t="s">
        <v>108</v>
      </c>
      <c r="B37" s="12" t="s">
        <v>110</v>
      </c>
      <c r="C37" s="13" t="s">
        <v>109</v>
      </c>
      <c r="D37" s="14" t="s">
        <v>111</v>
      </c>
      <c r="E37" s="15">
        <v>0</v>
      </c>
      <c r="F37" s="14">
        <v>0</v>
      </c>
      <c r="G37" s="14">
        <v>0</v>
      </c>
      <c r="H37" s="14">
        <v>0</v>
      </c>
      <c r="I37" s="14">
        <v>0</v>
      </c>
      <c r="J37" s="15">
        <v>142000</v>
      </c>
      <c r="K37" s="14">
        <v>0</v>
      </c>
      <c r="L37" s="14">
        <v>142000</v>
      </c>
      <c r="M37" s="14">
        <v>0</v>
      </c>
      <c r="N37" s="14">
        <v>0</v>
      </c>
      <c r="O37" s="14">
        <v>0</v>
      </c>
      <c r="P37" s="15">
        <f t="shared" si="0"/>
        <v>142000</v>
      </c>
    </row>
    <row r="38" spans="1:16" ht="26" x14ac:dyDescent="0.3">
      <c r="A38" s="6" t="s">
        <v>112</v>
      </c>
      <c r="B38" s="7"/>
      <c r="C38" s="8"/>
      <c r="D38" s="9" t="s">
        <v>113</v>
      </c>
      <c r="E38" s="10">
        <v>108058706</v>
      </c>
      <c r="F38" s="11">
        <v>108058706</v>
      </c>
      <c r="G38" s="11">
        <v>73747100</v>
      </c>
      <c r="H38" s="11">
        <v>6628900</v>
      </c>
      <c r="I38" s="11">
        <v>0</v>
      </c>
      <c r="J38" s="10">
        <v>8824720</v>
      </c>
      <c r="K38" s="11">
        <v>4092700</v>
      </c>
      <c r="L38" s="11">
        <v>4732020</v>
      </c>
      <c r="M38" s="11">
        <v>19750</v>
      </c>
      <c r="N38" s="11">
        <v>12250</v>
      </c>
      <c r="O38" s="11">
        <v>4092700</v>
      </c>
      <c r="P38" s="10">
        <f t="shared" si="0"/>
        <v>116883426</v>
      </c>
    </row>
    <row r="39" spans="1:16" ht="26" x14ac:dyDescent="0.3">
      <c r="A39" s="6" t="s">
        <v>114</v>
      </c>
      <c r="B39" s="7"/>
      <c r="C39" s="8"/>
      <c r="D39" s="9" t="s">
        <v>115</v>
      </c>
      <c r="E39" s="10">
        <v>108058706</v>
      </c>
      <c r="F39" s="11">
        <v>108058706</v>
      </c>
      <c r="G39" s="11">
        <v>73747100</v>
      </c>
      <c r="H39" s="11">
        <v>6628900</v>
      </c>
      <c r="I39" s="11">
        <v>0</v>
      </c>
      <c r="J39" s="10">
        <v>8824720</v>
      </c>
      <c r="K39" s="11">
        <v>4092700</v>
      </c>
      <c r="L39" s="11">
        <v>4732020</v>
      </c>
      <c r="M39" s="11">
        <v>19750</v>
      </c>
      <c r="N39" s="11">
        <v>12250</v>
      </c>
      <c r="O39" s="11">
        <v>4092700</v>
      </c>
      <c r="P39" s="10">
        <f t="shared" si="0"/>
        <v>116883426</v>
      </c>
    </row>
    <row r="40" spans="1:16" ht="39" x14ac:dyDescent="0.3">
      <c r="A40" s="12" t="s">
        <v>116</v>
      </c>
      <c r="B40" s="12" t="s">
        <v>27</v>
      </c>
      <c r="C40" s="13" t="s">
        <v>23</v>
      </c>
      <c r="D40" s="14" t="s">
        <v>28</v>
      </c>
      <c r="E40" s="15">
        <v>1916830</v>
      </c>
      <c r="F40" s="14">
        <v>1916830</v>
      </c>
      <c r="G40" s="14">
        <v>1250190</v>
      </c>
      <c r="H40" s="14">
        <v>265460</v>
      </c>
      <c r="I40" s="14">
        <v>0</v>
      </c>
      <c r="J40" s="15">
        <v>67430</v>
      </c>
      <c r="K40" s="14">
        <v>67430</v>
      </c>
      <c r="L40" s="14">
        <v>0</v>
      </c>
      <c r="M40" s="14">
        <v>0</v>
      </c>
      <c r="N40" s="14">
        <v>0</v>
      </c>
      <c r="O40" s="14">
        <v>67430</v>
      </c>
      <c r="P40" s="15">
        <f t="shared" si="0"/>
        <v>1984260</v>
      </c>
    </row>
    <row r="41" spans="1:16" x14ac:dyDescent="0.3">
      <c r="A41" s="12" t="s">
        <v>117</v>
      </c>
      <c r="B41" s="12" t="s">
        <v>50</v>
      </c>
      <c r="C41" s="13" t="s">
        <v>118</v>
      </c>
      <c r="D41" s="14" t="s">
        <v>119</v>
      </c>
      <c r="E41" s="15">
        <v>13557300</v>
      </c>
      <c r="F41" s="14">
        <v>13557300</v>
      </c>
      <c r="G41" s="14">
        <v>8138850</v>
      </c>
      <c r="H41" s="14">
        <v>1033780</v>
      </c>
      <c r="I41" s="14">
        <v>0</v>
      </c>
      <c r="J41" s="15">
        <v>1107850</v>
      </c>
      <c r="K41" s="14">
        <v>0</v>
      </c>
      <c r="L41" s="14">
        <v>1107850</v>
      </c>
      <c r="M41" s="14">
        <v>0</v>
      </c>
      <c r="N41" s="14">
        <v>0</v>
      </c>
      <c r="O41" s="14">
        <v>0</v>
      </c>
      <c r="P41" s="15">
        <f t="shared" si="0"/>
        <v>14665150</v>
      </c>
    </row>
    <row r="42" spans="1:16" ht="39" x14ac:dyDescent="0.3">
      <c r="A42" s="12" t="s">
        <v>120</v>
      </c>
      <c r="B42" s="12" t="s">
        <v>122</v>
      </c>
      <c r="C42" s="13" t="s">
        <v>121</v>
      </c>
      <c r="D42" s="14" t="s">
        <v>123</v>
      </c>
      <c r="E42" s="15">
        <v>32679790</v>
      </c>
      <c r="F42" s="14">
        <v>32679790</v>
      </c>
      <c r="G42" s="14">
        <v>16878830</v>
      </c>
      <c r="H42" s="14">
        <v>4644070</v>
      </c>
      <c r="I42" s="14">
        <v>0</v>
      </c>
      <c r="J42" s="15">
        <v>4293740</v>
      </c>
      <c r="K42" s="14">
        <v>2053420</v>
      </c>
      <c r="L42" s="14">
        <v>2240320</v>
      </c>
      <c r="M42" s="14">
        <v>0</v>
      </c>
      <c r="N42" s="14">
        <v>0</v>
      </c>
      <c r="O42" s="14">
        <v>2053420</v>
      </c>
      <c r="P42" s="15">
        <f t="shared" si="0"/>
        <v>36973530</v>
      </c>
    </row>
    <row r="43" spans="1:16" ht="39" x14ac:dyDescent="0.3">
      <c r="A43" s="12" t="s">
        <v>124</v>
      </c>
      <c r="B43" s="12" t="s">
        <v>125</v>
      </c>
      <c r="C43" s="13" t="s">
        <v>121</v>
      </c>
      <c r="D43" s="14" t="s">
        <v>126</v>
      </c>
      <c r="E43" s="15">
        <v>41726300</v>
      </c>
      <c r="F43" s="14">
        <v>41726300</v>
      </c>
      <c r="G43" s="14">
        <v>34201880</v>
      </c>
      <c r="H43" s="14">
        <v>0</v>
      </c>
      <c r="I43" s="14">
        <v>0</v>
      </c>
      <c r="J43" s="15">
        <v>0</v>
      </c>
      <c r="K43" s="14">
        <v>0</v>
      </c>
      <c r="L43" s="14">
        <v>0</v>
      </c>
      <c r="M43" s="14">
        <v>0</v>
      </c>
      <c r="N43" s="14">
        <v>0</v>
      </c>
      <c r="O43" s="14">
        <v>0</v>
      </c>
      <c r="P43" s="15">
        <f t="shared" si="0"/>
        <v>41726300</v>
      </c>
    </row>
    <row r="44" spans="1:16" ht="39" x14ac:dyDescent="0.3">
      <c r="A44" s="12" t="s">
        <v>127</v>
      </c>
      <c r="B44" s="12" t="s">
        <v>46</v>
      </c>
      <c r="C44" s="13" t="s">
        <v>128</v>
      </c>
      <c r="D44" s="14" t="s">
        <v>129</v>
      </c>
      <c r="E44" s="15">
        <v>1230310</v>
      </c>
      <c r="F44" s="14">
        <v>1230310</v>
      </c>
      <c r="G44" s="14">
        <v>922130</v>
      </c>
      <c r="H44" s="14">
        <v>27560</v>
      </c>
      <c r="I44" s="14">
        <v>0</v>
      </c>
      <c r="J44" s="15">
        <v>0</v>
      </c>
      <c r="K44" s="14">
        <v>0</v>
      </c>
      <c r="L44" s="14">
        <v>0</v>
      </c>
      <c r="M44" s="14">
        <v>0</v>
      </c>
      <c r="N44" s="14">
        <v>0</v>
      </c>
      <c r="O44" s="14">
        <v>0</v>
      </c>
      <c r="P44" s="15">
        <f t="shared" ref="P44:P65" si="1">E44+J44</f>
        <v>1230310</v>
      </c>
    </row>
    <row r="45" spans="1:16" ht="26" x14ac:dyDescent="0.3">
      <c r="A45" s="12" t="s">
        <v>130</v>
      </c>
      <c r="B45" s="12" t="s">
        <v>131</v>
      </c>
      <c r="C45" s="13" t="s">
        <v>128</v>
      </c>
      <c r="D45" s="14" t="s">
        <v>132</v>
      </c>
      <c r="E45" s="15">
        <v>4442840</v>
      </c>
      <c r="F45" s="14">
        <v>4442840</v>
      </c>
      <c r="G45" s="14">
        <v>3523870</v>
      </c>
      <c r="H45" s="14">
        <v>122570</v>
      </c>
      <c r="I45" s="14">
        <v>0</v>
      </c>
      <c r="J45" s="15">
        <v>535250</v>
      </c>
      <c r="K45" s="14">
        <v>380000</v>
      </c>
      <c r="L45" s="14">
        <v>155250</v>
      </c>
      <c r="M45" s="14">
        <v>0</v>
      </c>
      <c r="N45" s="14">
        <v>12250</v>
      </c>
      <c r="O45" s="14">
        <v>380000</v>
      </c>
      <c r="P45" s="15">
        <f t="shared" si="1"/>
        <v>4978090</v>
      </c>
    </row>
    <row r="46" spans="1:16" ht="26" x14ac:dyDescent="0.3">
      <c r="A46" s="12" t="s">
        <v>133</v>
      </c>
      <c r="B46" s="12" t="s">
        <v>135</v>
      </c>
      <c r="C46" s="13" t="s">
        <v>134</v>
      </c>
      <c r="D46" s="14" t="s">
        <v>136</v>
      </c>
      <c r="E46" s="15">
        <v>3265870</v>
      </c>
      <c r="F46" s="14">
        <v>3265870</v>
      </c>
      <c r="G46" s="14">
        <v>2396980</v>
      </c>
      <c r="H46" s="14">
        <v>265460</v>
      </c>
      <c r="I46" s="14">
        <v>0</v>
      </c>
      <c r="J46" s="15">
        <v>30950</v>
      </c>
      <c r="K46" s="14">
        <v>30950</v>
      </c>
      <c r="L46" s="14">
        <v>0</v>
      </c>
      <c r="M46" s="14">
        <v>0</v>
      </c>
      <c r="N46" s="14">
        <v>0</v>
      </c>
      <c r="O46" s="14">
        <v>30950</v>
      </c>
      <c r="P46" s="15">
        <f t="shared" si="1"/>
        <v>3296820</v>
      </c>
    </row>
    <row r="47" spans="1:16" ht="91" x14ac:dyDescent="0.3">
      <c r="A47" s="12" t="s">
        <v>137</v>
      </c>
      <c r="B47" s="12" t="s">
        <v>138</v>
      </c>
      <c r="C47" s="13" t="s">
        <v>134</v>
      </c>
      <c r="D47" s="14" t="s">
        <v>139</v>
      </c>
      <c r="E47" s="15">
        <v>0</v>
      </c>
      <c r="F47" s="14">
        <v>0</v>
      </c>
      <c r="G47" s="14">
        <v>0</v>
      </c>
      <c r="H47" s="14">
        <v>0</v>
      </c>
      <c r="I47" s="14">
        <v>0</v>
      </c>
      <c r="J47" s="15">
        <v>300000</v>
      </c>
      <c r="K47" s="14">
        <v>300000</v>
      </c>
      <c r="L47" s="14">
        <v>0</v>
      </c>
      <c r="M47" s="14">
        <v>0</v>
      </c>
      <c r="N47" s="14">
        <v>0</v>
      </c>
      <c r="O47" s="14">
        <v>300000</v>
      </c>
      <c r="P47" s="15">
        <f t="shared" si="1"/>
        <v>300000</v>
      </c>
    </row>
    <row r="48" spans="1:16" ht="78" x14ac:dyDescent="0.3">
      <c r="A48" s="12" t="s">
        <v>140</v>
      </c>
      <c r="B48" s="12" t="s">
        <v>141</v>
      </c>
      <c r="C48" s="13" t="s">
        <v>134</v>
      </c>
      <c r="D48" s="14" t="s">
        <v>142</v>
      </c>
      <c r="E48" s="15">
        <v>0</v>
      </c>
      <c r="F48" s="14">
        <v>0</v>
      </c>
      <c r="G48" s="14">
        <v>0</v>
      </c>
      <c r="H48" s="14">
        <v>0</v>
      </c>
      <c r="I48" s="14">
        <v>0</v>
      </c>
      <c r="J48" s="15">
        <v>760800</v>
      </c>
      <c r="K48" s="14">
        <v>760800</v>
      </c>
      <c r="L48" s="14">
        <v>0</v>
      </c>
      <c r="M48" s="14">
        <v>0</v>
      </c>
      <c r="N48" s="14">
        <v>0</v>
      </c>
      <c r="O48" s="14">
        <v>760800</v>
      </c>
      <c r="P48" s="15">
        <f t="shared" si="1"/>
        <v>760800</v>
      </c>
    </row>
    <row r="49" spans="1:16" ht="78" x14ac:dyDescent="0.3">
      <c r="A49" s="12" t="s">
        <v>143</v>
      </c>
      <c r="B49" s="12" t="s">
        <v>144</v>
      </c>
      <c r="C49" s="13" t="s">
        <v>134</v>
      </c>
      <c r="D49" s="14" t="s">
        <v>145</v>
      </c>
      <c r="E49" s="15">
        <v>45200</v>
      </c>
      <c r="F49" s="14">
        <v>45200</v>
      </c>
      <c r="G49" s="14">
        <v>37050</v>
      </c>
      <c r="H49" s="14">
        <v>0</v>
      </c>
      <c r="I49" s="14">
        <v>0</v>
      </c>
      <c r="J49" s="15">
        <v>0</v>
      </c>
      <c r="K49" s="14">
        <v>0</v>
      </c>
      <c r="L49" s="14">
        <v>0</v>
      </c>
      <c r="M49" s="14">
        <v>0</v>
      </c>
      <c r="N49" s="14">
        <v>0</v>
      </c>
      <c r="O49" s="14">
        <v>0</v>
      </c>
      <c r="P49" s="15">
        <f t="shared" si="1"/>
        <v>45200</v>
      </c>
    </row>
    <row r="50" spans="1:16" ht="78" x14ac:dyDescent="0.3">
      <c r="A50" s="12" t="s">
        <v>146</v>
      </c>
      <c r="B50" s="12" t="s">
        <v>147</v>
      </c>
      <c r="C50" s="13" t="s">
        <v>134</v>
      </c>
      <c r="D50" s="14" t="s">
        <v>148</v>
      </c>
      <c r="E50" s="15">
        <v>0</v>
      </c>
      <c r="F50" s="14">
        <v>0</v>
      </c>
      <c r="G50" s="14">
        <v>0</v>
      </c>
      <c r="H50" s="14">
        <v>0</v>
      </c>
      <c r="I50" s="14">
        <v>0</v>
      </c>
      <c r="J50" s="15">
        <v>27400</v>
      </c>
      <c r="K50" s="14">
        <v>0</v>
      </c>
      <c r="L50" s="14">
        <v>27400</v>
      </c>
      <c r="M50" s="14">
        <v>0</v>
      </c>
      <c r="N50" s="14">
        <v>0</v>
      </c>
      <c r="O50" s="14">
        <v>0</v>
      </c>
      <c r="P50" s="15">
        <f t="shared" si="1"/>
        <v>27400</v>
      </c>
    </row>
    <row r="51" spans="1:16" ht="52" x14ac:dyDescent="0.3">
      <c r="A51" s="12" t="s">
        <v>149</v>
      </c>
      <c r="B51" s="12" t="s">
        <v>150</v>
      </c>
      <c r="C51" s="13" t="s">
        <v>134</v>
      </c>
      <c r="D51" s="14" t="s">
        <v>151</v>
      </c>
      <c r="E51" s="15">
        <v>0</v>
      </c>
      <c r="F51" s="14">
        <v>0</v>
      </c>
      <c r="G51" s="14">
        <v>0</v>
      </c>
      <c r="H51" s="14">
        <v>0</v>
      </c>
      <c r="I51" s="14">
        <v>0</v>
      </c>
      <c r="J51" s="15">
        <v>1177100</v>
      </c>
      <c r="K51" s="14">
        <v>0</v>
      </c>
      <c r="L51" s="14">
        <v>1177100</v>
      </c>
      <c r="M51" s="14">
        <v>0</v>
      </c>
      <c r="N51" s="14">
        <v>0</v>
      </c>
      <c r="O51" s="14">
        <v>0</v>
      </c>
      <c r="P51" s="15">
        <f t="shared" si="1"/>
        <v>1177100</v>
      </c>
    </row>
    <row r="52" spans="1:16" ht="104" x14ac:dyDescent="0.3">
      <c r="A52" s="12" t="s">
        <v>152</v>
      </c>
      <c r="B52" s="12" t="s">
        <v>153</v>
      </c>
      <c r="C52" s="13" t="s">
        <v>134</v>
      </c>
      <c r="D52" s="14" t="s">
        <v>154</v>
      </c>
      <c r="E52" s="15">
        <v>0</v>
      </c>
      <c r="F52" s="14">
        <v>0</v>
      </c>
      <c r="G52" s="14">
        <v>0</v>
      </c>
      <c r="H52" s="14">
        <v>0</v>
      </c>
      <c r="I52" s="14">
        <v>0</v>
      </c>
      <c r="J52" s="15">
        <v>24100</v>
      </c>
      <c r="K52" s="14">
        <v>0</v>
      </c>
      <c r="L52" s="14">
        <v>24100</v>
      </c>
      <c r="M52" s="14">
        <v>19750</v>
      </c>
      <c r="N52" s="14">
        <v>0</v>
      </c>
      <c r="O52" s="14">
        <v>0</v>
      </c>
      <c r="P52" s="15">
        <f t="shared" si="1"/>
        <v>24100</v>
      </c>
    </row>
    <row r="53" spans="1:16" ht="52" x14ac:dyDescent="0.3">
      <c r="A53" s="12" t="s">
        <v>155</v>
      </c>
      <c r="B53" s="12" t="s">
        <v>156</v>
      </c>
      <c r="C53" s="13" t="s">
        <v>134</v>
      </c>
      <c r="D53" s="14" t="s">
        <v>157</v>
      </c>
      <c r="E53" s="15">
        <v>2519400</v>
      </c>
      <c r="F53" s="14">
        <v>2519400</v>
      </c>
      <c r="G53" s="14">
        <v>2065080</v>
      </c>
      <c r="H53" s="14">
        <v>0</v>
      </c>
      <c r="I53" s="14">
        <v>0</v>
      </c>
      <c r="J53" s="15">
        <v>0</v>
      </c>
      <c r="K53" s="14">
        <v>0</v>
      </c>
      <c r="L53" s="14">
        <v>0</v>
      </c>
      <c r="M53" s="14">
        <v>0</v>
      </c>
      <c r="N53" s="14">
        <v>0</v>
      </c>
      <c r="O53" s="14">
        <v>0</v>
      </c>
      <c r="P53" s="15">
        <f t="shared" si="1"/>
        <v>2519400</v>
      </c>
    </row>
    <row r="54" spans="1:16" x14ac:dyDescent="0.3">
      <c r="A54" s="12" t="s">
        <v>158</v>
      </c>
      <c r="B54" s="12" t="s">
        <v>160</v>
      </c>
      <c r="C54" s="13" t="s">
        <v>159</v>
      </c>
      <c r="D54" s="14" t="s">
        <v>161</v>
      </c>
      <c r="E54" s="15">
        <v>1874830</v>
      </c>
      <c r="F54" s="14">
        <v>1874830</v>
      </c>
      <c r="G54" s="14">
        <v>1493870</v>
      </c>
      <c r="H54" s="14">
        <v>40010</v>
      </c>
      <c r="I54" s="14">
        <v>0</v>
      </c>
      <c r="J54" s="15">
        <v>0</v>
      </c>
      <c r="K54" s="14">
        <v>0</v>
      </c>
      <c r="L54" s="14">
        <v>0</v>
      </c>
      <c r="M54" s="14">
        <v>0</v>
      </c>
      <c r="N54" s="14">
        <v>0</v>
      </c>
      <c r="O54" s="14">
        <v>0</v>
      </c>
      <c r="P54" s="15">
        <f t="shared" si="1"/>
        <v>1874830</v>
      </c>
    </row>
    <row r="55" spans="1:16" ht="39" x14ac:dyDescent="0.3">
      <c r="A55" s="12" t="s">
        <v>162</v>
      </c>
      <c r="B55" s="12" t="s">
        <v>164</v>
      </c>
      <c r="C55" s="13" t="s">
        <v>163</v>
      </c>
      <c r="D55" s="14" t="s">
        <v>165</v>
      </c>
      <c r="E55" s="15">
        <v>4606340</v>
      </c>
      <c r="F55" s="14">
        <v>4606340</v>
      </c>
      <c r="G55" s="14">
        <v>2761570</v>
      </c>
      <c r="H55" s="14">
        <v>229990</v>
      </c>
      <c r="I55" s="14">
        <v>0</v>
      </c>
      <c r="J55" s="15">
        <v>500100</v>
      </c>
      <c r="K55" s="14">
        <v>500100</v>
      </c>
      <c r="L55" s="14">
        <v>0</v>
      </c>
      <c r="M55" s="14">
        <v>0</v>
      </c>
      <c r="N55" s="14">
        <v>0</v>
      </c>
      <c r="O55" s="14">
        <v>500100</v>
      </c>
      <c r="P55" s="15">
        <f t="shared" si="1"/>
        <v>5106440</v>
      </c>
    </row>
    <row r="56" spans="1:16" ht="26" x14ac:dyDescent="0.3">
      <c r="A56" s="12" t="s">
        <v>166</v>
      </c>
      <c r="B56" s="12" t="s">
        <v>168</v>
      </c>
      <c r="C56" s="13" t="s">
        <v>167</v>
      </c>
      <c r="D56" s="14" t="s">
        <v>169</v>
      </c>
      <c r="E56" s="15">
        <v>100000</v>
      </c>
      <c r="F56" s="14">
        <v>100000</v>
      </c>
      <c r="G56" s="14">
        <v>0</v>
      </c>
      <c r="H56" s="14">
        <v>0</v>
      </c>
      <c r="I56" s="14">
        <v>0</v>
      </c>
      <c r="J56" s="15">
        <v>0</v>
      </c>
      <c r="K56" s="14">
        <v>0</v>
      </c>
      <c r="L56" s="14">
        <v>0</v>
      </c>
      <c r="M56" s="14">
        <v>0</v>
      </c>
      <c r="N56" s="14">
        <v>0</v>
      </c>
      <c r="O56" s="14">
        <v>0</v>
      </c>
      <c r="P56" s="15">
        <f t="shared" si="1"/>
        <v>100000</v>
      </c>
    </row>
    <row r="57" spans="1:16" ht="39" x14ac:dyDescent="0.3">
      <c r="A57" s="12" t="s">
        <v>170</v>
      </c>
      <c r="B57" s="12" t="s">
        <v>171</v>
      </c>
      <c r="C57" s="13" t="s">
        <v>167</v>
      </c>
      <c r="D57" s="14" t="s">
        <v>172</v>
      </c>
      <c r="E57" s="15">
        <v>93696</v>
      </c>
      <c r="F57" s="14">
        <v>93696</v>
      </c>
      <c r="G57" s="14">
        <v>76800</v>
      </c>
      <c r="H57" s="14">
        <v>0</v>
      </c>
      <c r="I57" s="14">
        <v>0</v>
      </c>
      <c r="J57" s="15">
        <v>0</v>
      </c>
      <c r="K57" s="14">
        <v>0</v>
      </c>
      <c r="L57" s="14">
        <v>0</v>
      </c>
      <c r="M57" s="14">
        <v>0</v>
      </c>
      <c r="N57" s="14">
        <v>0</v>
      </c>
      <c r="O57" s="14">
        <v>0</v>
      </c>
      <c r="P57" s="15">
        <f t="shared" si="1"/>
        <v>93696</v>
      </c>
    </row>
    <row r="58" spans="1:16" ht="26" x14ac:dyDescent="0.3">
      <c r="A58" s="6" t="s">
        <v>173</v>
      </c>
      <c r="B58" s="7"/>
      <c r="C58" s="8"/>
      <c r="D58" s="9" t="s">
        <v>174</v>
      </c>
      <c r="E58" s="10">
        <v>7764000</v>
      </c>
      <c r="F58" s="11">
        <v>7064000</v>
      </c>
      <c r="G58" s="11">
        <v>1166060</v>
      </c>
      <c r="H58" s="11">
        <v>1100</v>
      </c>
      <c r="I58" s="11">
        <v>0</v>
      </c>
      <c r="J58" s="10">
        <v>2350000</v>
      </c>
      <c r="K58" s="11">
        <v>2350000</v>
      </c>
      <c r="L58" s="11">
        <v>0</v>
      </c>
      <c r="M58" s="11">
        <v>0</v>
      </c>
      <c r="N58" s="11">
        <v>0</v>
      </c>
      <c r="O58" s="11">
        <v>2350000</v>
      </c>
      <c r="P58" s="10">
        <f t="shared" si="1"/>
        <v>10114000</v>
      </c>
    </row>
    <row r="59" spans="1:16" x14ac:dyDescent="0.3">
      <c r="A59" s="6" t="s">
        <v>175</v>
      </c>
      <c r="B59" s="7"/>
      <c r="C59" s="8"/>
      <c r="D59" s="9" t="s">
        <v>176</v>
      </c>
      <c r="E59" s="10">
        <v>7764000</v>
      </c>
      <c r="F59" s="11">
        <v>7064000</v>
      </c>
      <c r="G59" s="11">
        <v>1166060</v>
      </c>
      <c r="H59" s="11">
        <v>1100</v>
      </c>
      <c r="I59" s="11">
        <v>0</v>
      </c>
      <c r="J59" s="10">
        <v>2350000</v>
      </c>
      <c r="K59" s="11">
        <v>2350000</v>
      </c>
      <c r="L59" s="11">
        <v>0</v>
      </c>
      <c r="M59" s="11">
        <v>0</v>
      </c>
      <c r="N59" s="11">
        <v>0</v>
      </c>
      <c r="O59" s="11">
        <v>2350000</v>
      </c>
      <c r="P59" s="10">
        <f t="shared" si="1"/>
        <v>10114000</v>
      </c>
    </row>
    <row r="60" spans="1:16" ht="39" x14ac:dyDescent="0.3">
      <c r="A60" s="12" t="s">
        <v>177</v>
      </c>
      <c r="B60" s="12" t="s">
        <v>27</v>
      </c>
      <c r="C60" s="13" t="s">
        <v>23</v>
      </c>
      <c r="D60" s="14" t="s">
        <v>28</v>
      </c>
      <c r="E60" s="15">
        <v>1504000</v>
      </c>
      <c r="F60" s="14">
        <v>1504000</v>
      </c>
      <c r="G60" s="14">
        <v>1166060</v>
      </c>
      <c r="H60" s="14">
        <v>1100</v>
      </c>
      <c r="I60" s="14">
        <v>0</v>
      </c>
      <c r="J60" s="15">
        <v>0</v>
      </c>
      <c r="K60" s="14">
        <v>0</v>
      </c>
      <c r="L60" s="14">
        <v>0</v>
      </c>
      <c r="M60" s="14">
        <v>0</v>
      </c>
      <c r="N60" s="14">
        <v>0</v>
      </c>
      <c r="O60" s="14">
        <v>0</v>
      </c>
      <c r="P60" s="15">
        <f t="shared" si="1"/>
        <v>1504000</v>
      </c>
    </row>
    <row r="61" spans="1:16" x14ac:dyDescent="0.3">
      <c r="A61" s="12" t="s">
        <v>178</v>
      </c>
      <c r="B61" s="12" t="s">
        <v>180</v>
      </c>
      <c r="C61" s="13" t="s">
        <v>179</v>
      </c>
      <c r="D61" s="14" t="s">
        <v>181</v>
      </c>
      <c r="E61" s="15">
        <v>700000</v>
      </c>
      <c r="F61" s="14">
        <v>0</v>
      </c>
      <c r="G61" s="14">
        <v>0</v>
      </c>
      <c r="H61" s="14">
        <v>0</v>
      </c>
      <c r="I61" s="14">
        <v>0</v>
      </c>
      <c r="J61" s="15">
        <v>0</v>
      </c>
      <c r="K61" s="14">
        <v>0</v>
      </c>
      <c r="L61" s="14">
        <v>0</v>
      </c>
      <c r="M61" s="14">
        <v>0</v>
      </c>
      <c r="N61" s="14">
        <v>0</v>
      </c>
      <c r="O61" s="14">
        <v>0</v>
      </c>
      <c r="P61" s="15">
        <f t="shared" si="1"/>
        <v>700000</v>
      </c>
    </row>
    <row r="62" spans="1:16" ht="91" x14ac:dyDescent="0.3">
      <c r="A62" s="12" t="s">
        <v>182</v>
      </c>
      <c r="B62" s="12" t="s">
        <v>184</v>
      </c>
      <c r="C62" s="13" t="s">
        <v>183</v>
      </c>
      <c r="D62" s="14" t="s">
        <v>185</v>
      </c>
      <c r="E62" s="15">
        <v>130000</v>
      </c>
      <c r="F62" s="14">
        <v>130000</v>
      </c>
      <c r="G62" s="14">
        <v>0</v>
      </c>
      <c r="H62" s="14">
        <v>0</v>
      </c>
      <c r="I62" s="14">
        <v>0</v>
      </c>
      <c r="J62" s="15">
        <v>0</v>
      </c>
      <c r="K62" s="14">
        <v>0</v>
      </c>
      <c r="L62" s="14">
        <v>0</v>
      </c>
      <c r="M62" s="14">
        <v>0</v>
      </c>
      <c r="N62" s="14">
        <v>0</v>
      </c>
      <c r="O62" s="14">
        <v>0</v>
      </c>
      <c r="P62" s="15">
        <f t="shared" si="1"/>
        <v>130000</v>
      </c>
    </row>
    <row r="63" spans="1:16" x14ac:dyDescent="0.3">
      <c r="A63" s="12" t="s">
        <v>186</v>
      </c>
      <c r="B63" s="12" t="s">
        <v>187</v>
      </c>
      <c r="C63" s="13" t="s">
        <v>183</v>
      </c>
      <c r="D63" s="14" t="s">
        <v>188</v>
      </c>
      <c r="E63" s="15">
        <v>150000</v>
      </c>
      <c r="F63" s="14">
        <v>150000</v>
      </c>
      <c r="G63" s="14">
        <v>0</v>
      </c>
      <c r="H63" s="14">
        <v>0</v>
      </c>
      <c r="I63" s="14">
        <v>0</v>
      </c>
      <c r="J63" s="15">
        <v>1000000</v>
      </c>
      <c r="K63" s="14">
        <v>1000000</v>
      </c>
      <c r="L63" s="14">
        <v>0</v>
      </c>
      <c r="M63" s="14">
        <v>0</v>
      </c>
      <c r="N63" s="14">
        <v>0</v>
      </c>
      <c r="O63" s="14">
        <v>1000000</v>
      </c>
      <c r="P63" s="15">
        <f t="shared" si="1"/>
        <v>1150000</v>
      </c>
    </row>
    <row r="64" spans="1:16" ht="39" x14ac:dyDescent="0.3">
      <c r="A64" s="12" t="s">
        <v>189</v>
      </c>
      <c r="B64" s="12" t="s">
        <v>190</v>
      </c>
      <c r="C64" s="13" t="s">
        <v>183</v>
      </c>
      <c r="D64" s="14" t="s">
        <v>191</v>
      </c>
      <c r="E64" s="15">
        <v>5280000</v>
      </c>
      <c r="F64" s="14">
        <v>5280000</v>
      </c>
      <c r="G64" s="14">
        <v>0</v>
      </c>
      <c r="H64" s="14">
        <v>0</v>
      </c>
      <c r="I64" s="14">
        <v>0</v>
      </c>
      <c r="J64" s="15">
        <v>1350000</v>
      </c>
      <c r="K64" s="14">
        <v>1350000</v>
      </c>
      <c r="L64" s="14">
        <v>0</v>
      </c>
      <c r="M64" s="14">
        <v>0</v>
      </c>
      <c r="N64" s="14">
        <v>0</v>
      </c>
      <c r="O64" s="14">
        <v>1350000</v>
      </c>
      <c r="P64" s="15">
        <f t="shared" si="1"/>
        <v>6630000</v>
      </c>
    </row>
    <row r="65" spans="1:16" x14ac:dyDescent="0.3">
      <c r="A65" s="16" t="s">
        <v>192</v>
      </c>
      <c r="B65" s="17" t="s">
        <v>192</v>
      </c>
      <c r="C65" s="18" t="s">
        <v>192</v>
      </c>
      <c r="D65" s="19" t="s">
        <v>193</v>
      </c>
      <c r="E65" s="10">
        <v>164219296</v>
      </c>
      <c r="F65" s="10">
        <v>156504026</v>
      </c>
      <c r="G65" s="10">
        <v>98455350</v>
      </c>
      <c r="H65" s="10">
        <v>8032410</v>
      </c>
      <c r="I65" s="10">
        <v>7015270</v>
      </c>
      <c r="J65" s="10">
        <v>19463520</v>
      </c>
      <c r="K65" s="10">
        <v>14497500</v>
      </c>
      <c r="L65" s="10">
        <v>4966020</v>
      </c>
      <c r="M65" s="10">
        <v>19750</v>
      </c>
      <c r="N65" s="10">
        <v>12250</v>
      </c>
      <c r="O65" s="10">
        <v>14497500</v>
      </c>
      <c r="P65" s="10">
        <f t="shared" si="1"/>
        <v>183682816</v>
      </c>
    </row>
    <row r="68" spans="1:16" x14ac:dyDescent="0.3">
      <c r="B68" s="3" t="s">
        <v>194</v>
      </c>
      <c r="I68" s="3" t="s">
        <v>195</v>
      </c>
    </row>
  </sheetData>
  <mergeCells count="22">
    <mergeCell ref="A3:P3"/>
    <mergeCell ref="A4:P4"/>
    <mergeCell ref="A7:A10"/>
    <mergeCell ref="B7:B10"/>
    <mergeCell ref="C7:C10"/>
    <mergeCell ref="D7:D10"/>
    <mergeCell ref="E7:I7"/>
    <mergeCell ref="E8:E10"/>
    <mergeCell ref="F8:F10"/>
    <mergeCell ref="G8:H8"/>
    <mergeCell ref="O8:O10"/>
    <mergeCell ref="P7:P10"/>
    <mergeCell ref="G9:G10"/>
    <mergeCell ref="H9:H10"/>
    <mergeCell ref="I8:I10"/>
    <mergeCell ref="J7:O7"/>
    <mergeCell ref="J8:J10"/>
    <mergeCell ref="K8:K10"/>
    <mergeCell ref="L8:L10"/>
    <mergeCell ref="M8:N8"/>
    <mergeCell ref="M9:M10"/>
    <mergeCell ref="N9:N10"/>
  </mergeCells>
  <pageMargins left="0.19685039370078741" right="0.19685039370078741" top="0.19685039370078741" bottom="0.19685039370078741" header="0" footer="0"/>
  <pageSetup paperSize="9" scale="66" fitToHeight="50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rada</cp:lastModifiedBy>
  <cp:lastPrinted>2025-09-24T06:27:05Z</cp:lastPrinted>
  <dcterms:created xsi:type="dcterms:W3CDTF">2025-09-23T06:47:58Z</dcterms:created>
  <dcterms:modified xsi:type="dcterms:W3CDTF">2025-09-24T06:27:16Z</dcterms:modified>
</cp:coreProperties>
</file>