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2 позачергова сесія № 2026-2056\"/>
    </mc:Choice>
  </mc:AlternateContent>
  <xr:revisionPtr revIDLastSave="0" documentId="8_{17AEB858-3417-408D-B0D2-9130559AA7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<sst xmlns="http://schemas.openxmlformats.org/spreadsheetml/2006/main" count="41" uniqueCount="41">
  <si>
    <t>Станом на 07.10.2025</t>
  </si>
  <si>
    <t>грн.</t>
  </si>
  <si>
    <t>ККД</t>
  </si>
  <si>
    <t>Доходи</t>
  </si>
  <si>
    <t>1354200000 - Бюджет Белзької мiської територiальної громади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</si>
  <si>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</si>
  <si>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</si>
  <si>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</si>
  <si>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</si>
  <si>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</si>
  <si>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</si>
  <si>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</si>
  <si>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</si>
  <si>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</si>
  <si>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</si>
  <si>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</si>
  <si>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</si>
  <si>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</si>
  <si>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</si>
  <si>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</si>
  <si>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</si>
  <si>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</si>
  <si>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</si>
  <si>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</si>
  <si>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</si>
  <si>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</si>
  <si>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</si>
  <si>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</si>
  <si>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</si>
  <si>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</si>
  <si>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</si>
  <si>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</si>
  <si>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</si>
  <si>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</si>
  <si>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</si>
  <si>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</si>
  <si>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</si>
  <si>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Всього без урахування трансферт</t>
  </si>
  <si>
    <t>Всього</t>
  </si>
  <si>
    <t>Додаток 2</t>
  </si>
  <si>
    <t>Звіт про виконання доходів спеціального фонду бюджету Белзької міської територіальної громади за 9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</si>
</sst>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31" workbookViewId="0">
      <selection activeCell="F42" sqref="F42"/>
    </sheetView>
  </sheetViews>
  <sheetFormatPr defaultRowHeight="14.5" x14ac:dyDescent="0.35"/>
  <cols>
    <col min="1" max="1" width="0.1796875" customWidth="1"/>
    <col min="3" max="3" width="37.1796875" customWidth="1"/>
    <col min="4" max="4" width="13.81640625" hidden="1" customWidth="1"/>
    <col min="5" max="6" width="13.81640625" customWidth="1"/>
    <col min="7" max="7" width="11.54296875" bestFit="1" customWidth="1"/>
    <col min="8" max="8" width="11.26953125" bestFit="1" customWidth="1"/>
  </cols>
  <sheetData>
    <row r="1" spans="1:12" ht="2.25" customHeight="1" x14ac:dyDescent="0.35">
      <c r="A1" t="s">
        <v>0</v>
      </c>
    </row>
    <row r="2" spans="1:12" x14ac:dyDescent="0.35">
      <c r="A2" s="1"/>
      <c r="B2" s="1"/>
      <c r="C2" s="1"/>
      <c r="D2" s="1"/>
      <c r="E2" s="1"/>
      <c r="F2" s="1"/>
      <c r="G2" s="1"/>
      <c r="H2" s="7" t="s">
        <v>39</v>
      </c>
      <c r="I2" s="1"/>
      <c r="J2" s="1"/>
      <c r="K2" s="1"/>
      <c r="L2" s="1"/>
    </row>
    <row r="3" spans="1:12" ht="18" customHeight="1" x14ac:dyDescent="0.5500000000000000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42" customHeight="1" x14ac:dyDescent="0.45">
      <c r="A4" s="1"/>
      <c r="B4" s="19" t="s">
        <v>40</v>
      </c>
      <c r="C4" s="19"/>
      <c r="D4" s="19"/>
      <c r="E4" s="20"/>
      <c r="F4" s="19"/>
      <c r="G4" s="19"/>
      <c r="H4" s="19"/>
      <c r="I4" s="19"/>
      <c r="J4" s="8"/>
      <c r="K4" s="1"/>
      <c r="L4" s="1"/>
    </row>
    <row r="5" spans="1:12" ht="18.5" x14ac:dyDescent="0.45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35">
      <c r="G6" t="s">
        <v>1</v>
      </c>
    </row>
    <row r="7" spans="1:12" x14ac:dyDescent="0.35">
      <c r="A7" s="15"/>
      <c r="B7" s="16" t="s">
        <v>2</v>
      </c>
      <c r="C7" s="16" t="s">
        <v>3</v>
      </c>
      <c r="D7" s="18" t="s">
        <v>4</v>
      </c>
      <c r="E7" s="17"/>
      <c r="F7" s="17"/>
      <c r="G7" s="17"/>
      <c r="H7" s="17"/>
      <c r="I7" s="17"/>
    </row>
    <row r="8" spans="1:12" ht="28.5" customHeight="1" x14ac:dyDescent="0.35">
      <c r="A8" s="15"/>
      <c r="B8" s="17"/>
      <c r="C8" s="17"/>
      <c r="D8" s="2"/>
      <c r="E8" s="2" t="s">
        <v>5</v>
      </c>
      <c r="F8" s="2" t="s">
        <v>6</v>
      </c>
      <c r="G8" s="3" t="s">
        <v>7</v>
      </c>
      <c r="H8" s="3" t="s">
        <v>8</v>
      </c>
      <c r="I8" s="3" t="s">
        <v>9</v>
      </c>
    </row>
    <row r="9" spans="1:12" x14ac:dyDescent="0.35">
      <c r="A9" s="4"/>
      <c r="B9" s="4">
        <v>10000000</v>
      </c>
      <c r="C9" s="9" t="s">
        <v>10</v>
      </c>
      <c r="D9" s="5"/>
      <c r="E9" s="5">
        <v>25000</v>
      </c>
      <c r="F9" s="5">
        <v>18000</v>
      </c>
      <c r="G9" s="5">
        <v>31600.02</v>
      </c>
      <c r="H9" s="5">
        <f t="shared" ref="H9:H37" si="0">G9-F9</f>
        <v>13600.02</v>
      </c>
      <c r="I9" s="5">
        <f t="shared" ref="I9:I37" si="1">IF(F9=0,0,G9/F9*100)</f>
        <v>175.55566666666667</v>
      </c>
    </row>
    <row r="10" spans="1:12" x14ac:dyDescent="0.35">
      <c r="A10" s="4"/>
      <c r="B10" s="4">
        <v>19000000</v>
      </c>
      <c r="C10" s="9" t="s">
        <v>11</v>
      </c>
      <c r="D10" s="5"/>
      <c r="E10" s="5">
        <v>25000</v>
      </c>
      <c r="F10" s="5">
        <v>18000</v>
      </c>
      <c r="G10" s="5">
        <v>31600.02</v>
      </c>
      <c r="H10" s="5">
        <f t="shared" si="0"/>
        <v>13600.02</v>
      </c>
      <c r="I10" s="5">
        <f t="shared" si="1"/>
        <v>175.55566666666667</v>
      </c>
    </row>
    <row r="11" spans="1:12" x14ac:dyDescent="0.35">
      <c r="A11" s="4"/>
      <c r="B11" s="4">
        <v>19010000</v>
      </c>
      <c r="C11" s="9" t="s">
        <v>12</v>
      </c>
      <c r="D11" s="5"/>
      <c r="E11" s="5">
        <v>25000</v>
      </c>
      <c r="F11" s="5">
        <v>18000</v>
      </c>
      <c r="G11" s="5">
        <v>31600.02</v>
      </c>
      <c r="H11" s="5">
        <f t="shared" si="0"/>
        <v>13600.02</v>
      </c>
      <c r="I11" s="5">
        <f t="shared" si="1"/>
        <v>175.55566666666667</v>
      </c>
    </row>
    <row r="12" spans="1:12" ht="92.25" customHeight="1" x14ac:dyDescent="0.35">
      <c r="A12" s="4"/>
      <c r="B12" s="4">
        <v>19010100</v>
      </c>
      <c r="C12" s="9" t="s">
        <v>13</v>
      </c>
      <c r="D12" s="5"/>
      <c r="E12" s="5">
        <v>25000</v>
      </c>
      <c r="F12" s="5">
        <v>18000</v>
      </c>
      <c r="G12" s="5">
        <v>29254.95</v>
      </c>
      <c r="H12" s="5">
        <f t="shared" si="0"/>
        <v>11254.95</v>
      </c>
      <c r="I12" s="5">
        <f t="shared" si="1"/>
        <v>162.5275</v>
      </c>
    </row>
    <row r="13" spans="1:12" ht="78" customHeight="1" x14ac:dyDescent="0.35">
      <c r="A13" s="4"/>
      <c r="B13" s="4">
        <v>19010300</v>
      </c>
      <c r="C13" s="9" t="s">
        <v>14</v>
      </c>
      <c r="D13" s="5"/>
      <c r="E13" s="5">
        <v>0</v>
      </c>
      <c r="F13" s="5">
        <v>0</v>
      </c>
      <c r="G13" s="5">
        <v>2345.0700000000002</v>
      </c>
      <c r="H13" s="5">
        <f t="shared" si="0"/>
        <v>2345.0700000000002</v>
      </c>
      <c r="I13" s="5">
        <f t="shared" si="1"/>
        <v>0</v>
      </c>
    </row>
    <row r="14" spans="1:12" x14ac:dyDescent="0.35">
      <c r="A14" s="4"/>
      <c r="B14" s="4">
        <v>20000000</v>
      </c>
      <c r="C14" s="9" t="s">
        <v>15</v>
      </c>
      <c r="D14" s="5"/>
      <c r="E14" s="5">
        <v>3670420</v>
      </c>
      <c r="F14" s="5">
        <v>2750565</v>
      </c>
      <c r="G14" s="5">
        <v>10718445.57</v>
      </c>
      <c r="H14" s="5">
        <f t="shared" si="0"/>
        <v>7967880.5700000003</v>
      </c>
      <c r="I14" s="5">
        <f t="shared" si="1"/>
        <v>389.68159523588793</v>
      </c>
    </row>
    <row r="15" spans="1:12" x14ac:dyDescent="0.35">
      <c r="A15" s="4"/>
      <c r="B15" s="4">
        <v>24000000</v>
      </c>
      <c r="C15" s="9" t="s">
        <v>16</v>
      </c>
      <c r="D15" s="5"/>
      <c r="E15" s="5">
        <v>75000</v>
      </c>
      <c r="F15" s="5">
        <v>54000</v>
      </c>
      <c r="G15" s="5">
        <v>43739.11</v>
      </c>
      <c r="H15" s="5">
        <f t="shared" si="0"/>
        <v>-10260.89</v>
      </c>
      <c r="I15" s="5">
        <f t="shared" si="1"/>
        <v>80.998351851851851</v>
      </c>
    </row>
    <row r="16" spans="1:12" x14ac:dyDescent="0.35">
      <c r="A16" s="4"/>
      <c r="B16" s="4">
        <v>24060000</v>
      </c>
      <c r="C16" s="9" t="s">
        <v>17</v>
      </c>
      <c r="D16" s="5"/>
      <c r="E16" s="5">
        <v>75000</v>
      </c>
      <c r="F16" s="5">
        <v>54000</v>
      </c>
      <c r="G16" s="5">
        <v>43739.11</v>
      </c>
      <c r="H16" s="5">
        <f t="shared" si="0"/>
        <v>-10260.89</v>
      </c>
      <c r="I16" s="5">
        <f t="shared" si="1"/>
        <v>80.998351851851851</v>
      </c>
    </row>
    <row r="17" spans="1:9" ht="79.5" customHeight="1" x14ac:dyDescent="0.35">
      <c r="A17" s="4"/>
      <c r="B17" s="4">
        <v>24062100</v>
      </c>
      <c r="C17" s="9" t="s">
        <v>18</v>
      </c>
      <c r="D17" s="5"/>
      <c r="E17" s="5">
        <v>75000</v>
      </c>
      <c r="F17" s="5">
        <v>54000</v>
      </c>
      <c r="G17" s="5">
        <v>43739.11</v>
      </c>
      <c r="H17" s="5">
        <f t="shared" si="0"/>
        <v>-10260.89</v>
      </c>
      <c r="I17" s="5">
        <f t="shared" si="1"/>
        <v>80.998351851851851</v>
      </c>
    </row>
    <row r="18" spans="1:9" x14ac:dyDescent="0.35">
      <c r="A18" s="4"/>
      <c r="B18" s="4">
        <v>25000000</v>
      </c>
      <c r="C18" s="9" t="s">
        <v>19</v>
      </c>
      <c r="D18" s="5"/>
      <c r="E18" s="5">
        <v>3595420</v>
      </c>
      <c r="F18" s="5">
        <v>2696565</v>
      </c>
      <c r="G18" s="5">
        <v>10674706.459999999</v>
      </c>
      <c r="H18" s="5">
        <f t="shared" si="0"/>
        <v>7978141.459999999</v>
      </c>
      <c r="I18" s="5">
        <f t="shared" si="1"/>
        <v>395.86312438231602</v>
      </c>
    </row>
    <row r="19" spans="1:9" ht="43.5" x14ac:dyDescent="0.35">
      <c r="A19" s="4"/>
      <c r="B19" s="4">
        <v>25010000</v>
      </c>
      <c r="C19" s="9" t="s">
        <v>20</v>
      </c>
      <c r="D19" s="5"/>
      <c r="E19" s="5">
        <v>3595420</v>
      </c>
      <c r="F19" s="5">
        <v>2696565</v>
      </c>
      <c r="G19" s="5">
        <v>967342.69</v>
      </c>
      <c r="H19" s="5">
        <f t="shared" si="0"/>
        <v>-1729222.31</v>
      </c>
      <c r="I19" s="5">
        <f t="shared" si="1"/>
        <v>35.873145650114125</v>
      </c>
    </row>
    <row r="20" spans="1:9" ht="43.5" x14ac:dyDescent="0.35">
      <c r="A20" s="4"/>
      <c r="B20" s="4">
        <v>25010100</v>
      </c>
      <c r="C20" s="9" t="s">
        <v>21</v>
      </c>
      <c r="D20" s="5"/>
      <c r="E20" s="5">
        <v>3543420</v>
      </c>
      <c r="F20" s="5">
        <v>2657565</v>
      </c>
      <c r="G20" s="5">
        <v>916171.88</v>
      </c>
      <c r="H20" s="5">
        <f t="shared" si="0"/>
        <v>-1741393.12</v>
      </c>
      <c r="I20" s="5">
        <f t="shared" si="1"/>
        <v>34.474109946511192</v>
      </c>
    </row>
    <row r="21" spans="1:9" ht="58.5" customHeight="1" x14ac:dyDescent="0.35">
      <c r="A21" s="4"/>
      <c r="B21" s="4">
        <v>25010300</v>
      </c>
      <c r="C21" s="9" t="s">
        <v>22</v>
      </c>
      <c r="D21" s="5"/>
      <c r="E21" s="5">
        <v>52000</v>
      </c>
      <c r="F21" s="5">
        <v>39000</v>
      </c>
      <c r="G21" s="5">
        <v>39577.81</v>
      </c>
      <c r="H21" s="5">
        <f t="shared" si="0"/>
        <v>577.80999999999767</v>
      </c>
      <c r="I21" s="5">
        <f t="shared" si="1"/>
        <v>101.48156410256411</v>
      </c>
    </row>
    <row r="22" spans="1:9" ht="53.25" customHeight="1" x14ac:dyDescent="0.35">
      <c r="A22" s="4"/>
      <c r="B22" s="4">
        <v>25010400</v>
      </c>
      <c r="C22" s="9" t="s">
        <v>23</v>
      </c>
      <c r="D22" s="5"/>
      <c r="E22" s="5">
        <v>0</v>
      </c>
      <c r="F22" s="5">
        <v>0</v>
      </c>
      <c r="G22" s="5">
        <v>11593</v>
      </c>
      <c r="H22" s="5">
        <f t="shared" si="0"/>
        <v>11593</v>
      </c>
      <c r="I22" s="5">
        <f t="shared" si="1"/>
        <v>0</v>
      </c>
    </row>
    <row r="23" spans="1:9" ht="29" x14ac:dyDescent="0.35">
      <c r="A23" s="4"/>
      <c r="B23" s="4">
        <v>25020000</v>
      </c>
      <c r="C23" s="9" t="s">
        <v>24</v>
      </c>
      <c r="D23" s="5"/>
      <c r="E23" s="5">
        <v>0</v>
      </c>
      <c r="F23" s="5">
        <v>0</v>
      </c>
      <c r="G23" s="5">
        <v>9707363.7699999996</v>
      </c>
      <c r="H23" s="5">
        <f t="shared" si="0"/>
        <v>9707363.7699999996</v>
      </c>
      <c r="I23" s="5">
        <f t="shared" si="1"/>
        <v>0</v>
      </c>
    </row>
    <row r="24" spans="1:9" x14ac:dyDescent="0.35">
      <c r="A24" s="4"/>
      <c r="B24" s="4">
        <v>25020100</v>
      </c>
      <c r="C24" s="9" t="s">
        <v>25</v>
      </c>
      <c r="D24" s="5"/>
      <c r="E24" s="5">
        <v>0</v>
      </c>
      <c r="F24" s="5">
        <v>0</v>
      </c>
      <c r="G24" s="5">
        <v>53483.18</v>
      </c>
      <c r="H24" s="5">
        <f t="shared" si="0"/>
        <v>53483.18</v>
      </c>
      <c r="I24" s="5">
        <f t="shared" si="1"/>
        <v>0</v>
      </c>
    </row>
    <row r="25" spans="1:9" ht="132.75" customHeight="1" x14ac:dyDescent="0.35">
      <c r="A25" s="4"/>
      <c r="B25" s="4">
        <v>25020200</v>
      </c>
      <c r="C25" s="9" t="s">
        <v>26</v>
      </c>
      <c r="D25" s="5"/>
      <c r="E25" s="5">
        <v>0</v>
      </c>
      <c r="F25" s="5">
        <v>0</v>
      </c>
      <c r="G25" s="5">
        <v>9697819.7799999993</v>
      </c>
      <c r="H25" s="5">
        <f t="shared" si="0"/>
        <v>9697819.7799999993</v>
      </c>
      <c r="I25" s="5">
        <f t="shared" si="1"/>
        <v>0</v>
      </c>
    </row>
    <row r="26" spans="1:9" x14ac:dyDescent="0.35">
      <c r="A26" s="4"/>
      <c r="B26" s="4">
        <v>30000000</v>
      </c>
      <c r="C26" s="9" t="s">
        <v>27</v>
      </c>
      <c r="D26" s="5"/>
      <c r="E26" s="5">
        <v>0</v>
      </c>
      <c r="F26" s="5">
        <v>0</v>
      </c>
      <c r="G26" s="5">
        <v>357407.81</v>
      </c>
      <c r="H26" s="5">
        <f t="shared" si="0"/>
        <v>357407.81</v>
      </c>
      <c r="I26" s="5">
        <f t="shared" si="1"/>
        <v>0</v>
      </c>
    </row>
    <row r="27" spans="1:9" ht="29" x14ac:dyDescent="0.35">
      <c r="A27" s="4"/>
      <c r="B27" s="4">
        <v>33000000</v>
      </c>
      <c r="C27" s="9" t="s">
        <v>28</v>
      </c>
      <c r="D27" s="5"/>
      <c r="E27" s="5">
        <v>0</v>
      </c>
      <c r="F27" s="5">
        <v>0</v>
      </c>
      <c r="G27" s="5">
        <v>357407.81</v>
      </c>
      <c r="H27" s="5">
        <f t="shared" si="0"/>
        <v>357407.81</v>
      </c>
      <c r="I27" s="5">
        <f t="shared" si="1"/>
        <v>0</v>
      </c>
    </row>
    <row r="28" spans="1:9" x14ac:dyDescent="0.35">
      <c r="A28" s="4"/>
      <c r="B28" s="4">
        <v>33010000</v>
      </c>
      <c r="C28" s="9" t="s">
        <v>29</v>
      </c>
      <c r="D28" s="5"/>
      <c r="E28" s="5">
        <v>0</v>
      </c>
      <c r="F28" s="5">
        <v>0</v>
      </c>
      <c r="G28" s="5">
        <v>357407.81</v>
      </c>
      <c r="H28" s="5">
        <f t="shared" si="0"/>
        <v>357407.81</v>
      </c>
      <c r="I28" s="5">
        <f t="shared" si="1"/>
        <v>0</v>
      </c>
    </row>
    <row r="29" spans="1:9" ht="109.5" customHeight="1" x14ac:dyDescent="0.35">
      <c r="A29" s="4"/>
      <c r="B29" s="4">
        <v>33010100</v>
      </c>
      <c r="C29" s="9" t="s">
        <v>30</v>
      </c>
      <c r="D29" s="5"/>
      <c r="E29" s="5">
        <v>0</v>
      </c>
      <c r="F29" s="5">
        <v>0</v>
      </c>
      <c r="G29" s="5">
        <v>28489</v>
      </c>
      <c r="H29" s="5">
        <f t="shared" si="0"/>
        <v>28489</v>
      </c>
      <c r="I29" s="5">
        <f t="shared" si="1"/>
        <v>0</v>
      </c>
    </row>
    <row r="30" spans="1:9" ht="90" customHeight="1" x14ac:dyDescent="0.35">
      <c r="A30" s="4"/>
      <c r="B30" s="4">
        <v>33010500</v>
      </c>
      <c r="C30" s="9" t="s">
        <v>31</v>
      </c>
      <c r="D30" s="5"/>
      <c r="E30" s="5">
        <v>0</v>
      </c>
      <c r="F30" s="5">
        <v>0</v>
      </c>
      <c r="G30" s="5">
        <v>328918.81</v>
      </c>
      <c r="H30" s="5">
        <f t="shared" si="0"/>
        <v>328918.81</v>
      </c>
      <c r="I30" s="5">
        <f t="shared" si="1"/>
        <v>0</v>
      </c>
    </row>
    <row r="31" spans="1:9" x14ac:dyDescent="0.35">
      <c r="A31" s="4"/>
      <c r="B31" s="4">
        <v>40000000</v>
      </c>
      <c r="C31" s="9" t="s">
        <v>32</v>
      </c>
      <c r="D31" s="5"/>
      <c r="E31" s="5">
        <v>51500</v>
      </c>
      <c r="F31" s="5">
        <v>33400</v>
      </c>
      <c r="G31" s="5">
        <v>33400</v>
      </c>
      <c r="H31" s="5">
        <f t="shared" si="0"/>
        <v>0</v>
      </c>
      <c r="I31" s="5">
        <f t="shared" si="1"/>
        <v>100</v>
      </c>
    </row>
    <row r="32" spans="1:9" x14ac:dyDescent="0.35">
      <c r="A32" s="4"/>
      <c r="B32" s="4">
        <v>41000000</v>
      </c>
      <c r="C32" s="9" t="s">
        <v>33</v>
      </c>
      <c r="D32" s="5"/>
      <c r="E32" s="5">
        <v>51500</v>
      </c>
      <c r="F32" s="5">
        <v>33400</v>
      </c>
      <c r="G32" s="5">
        <v>33400</v>
      </c>
      <c r="H32" s="5">
        <f t="shared" si="0"/>
        <v>0</v>
      </c>
      <c r="I32" s="5">
        <f t="shared" si="1"/>
        <v>100</v>
      </c>
    </row>
    <row r="33" spans="1:9" ht="29" x14ac:dyDescent="0.35">
      <c r="A33" s="4"/>
      <c r="B33" s="4">
        <v>41030000</v>
      </c>
      <c r="C33" s="9" t="s">
        <v>34</v>
      </c>
      <c r="D33" s="5"/>
      <c r="E33" s="5">
        <v>51500</v>
      </c>
      <c r="F33" s="5">
        <v>33400</v>
      </c>
      <c r="G33" s="5">
        <v>33400</v>
      </c>
      <c r="H33" s="5">
        <f t="shared" si="0"/>
        <v>0</v>
      </c>
      <c r="I33" s="5">
        <f t="shared" si="1"/>
        <v>100</v>
      </c>
    </row>
    <row r="34" spans="1:9" ht="29" x14ac:dyDescent="0.35">
      <c r="A34" s="4"/>
      <c r="B34" s="4">
        <v>41033900</v>
      </c>
      <c r="C34" s="9" t="s">
        <v>35</v>
      </c>
      <c r="D34" s="5"/>
      <c r="E34" s="5">
        <v>27400</v>
      </c>
      <c r="F34" s="5">
        <v>27400</v>
      </c>
      <c r="G34" s="5">
        <v>27400</v>
      </c>
      <c r="H34" s="5">
        <f t="shared" si="0"/>
        <v>0</v>
      </c>
      <c r="I34" s="5">
        <f t="shared" si="1"/>
        <v>100</v>
      </c>
    </row>
    <row r="35" spans="1:9" ht="69" customHeight="1" x14ac:dyDescent="0.35">
      <c r="A35" s="4"/>
      <c r="B35" s="4">
        <v>41035400</v>
      </c>
      <c r="C35" s="9" t="s">
        <v>36</v>
      </c>
      <c r="D35" s="5"/>
      <c r="E35" s="5">
        <v>24100</v>
      </c>
      <c r="F35" s="5">
        <v>6000</v>
      </c>
      <c r="G35" s="5">
        <v>6000</v>
      </c>
      <c r="H35" s="5">
        <f t="shared" si="0"/>
        <v>0</v>
      </c>
      <c r="I35" s="5">
        <f t="shared" si="1"/>
        <v>100</v>
      </c>
    </row>
    <row r="36" spans="1:9" x14ac:dyDescent="0.35">
      <c r="A36" s="10" t="s">
        <v>37</v>
      </c>
      <c r="B36" s="11"/>
      <c r="C36" s="11"/>
      <c r="D36" s="6"/>
      <c r="E36" s="6">
        <v>3695420</v>
      </c>
      <c r="F36" s="6">
        <v>2768565</v>
      </c>
      <c r="G36" s="6">
        <v>11151392.59</v>
      </c>
      <c r="H36" s="6">
        <f t="shared" si="0"/>
        <v>8382827.5899999999</v>
      </c>
      <c r="I36" s="6">
        <f t="shared" si="1"/>
        <v>402.78601333181632</v>
      </c>
    </row>
    <row r="37" spans="1:9" x14ac:dyDescent="0.35">
      <c r="A37" s="10" t="s">
        <v>38</v>
      </c>
      <c r="B37" s="11"/>
      <c r="C37" s="11"/>
      <c r="D37" s="6"/>
      <c r="E37" s="6">
        <v>3746920</v>
      </c>
      <c r="F37" s="6">
        <v>2801965</v>
      </c>
      <c r="G37" s="6">
        <v>11184792.59</v>
      </c>
      <c r="H37" s="6">
        <f t="shared" si="0"/>
        <v>8382827.5899999999</v>
      </c>
      <c r="I37" s="6">
        <f t="shared" si="1"/>
        <v>399.17674167949991</v>
      </c>
    </row>
  </sheetData>
  <mergeCells count="9">
    <mergeCell ref="A36:C36"/>
    <mergeCell ref="A37:C37"/>
    <mergeCell ref="A3:L3"/>
    <mergeCell ref="A5:L5"/>
    <mergeCell ref="A7:A8"/>
    <mergeCell ref="B7:B8"/>
    <mergeCell ref="C7:C8"/>
    <mergeCell ref="D7:I7"/>
    <mergeCell ref="B4:I4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dcterms:created xsi:type="dcterms:W3CDTF">2025-10-07T08:45:40Z</dcterms:created>
  <dcterms:modified xsi:type="dcterms:W3CDTF">2025-11-03T07:28:38Z</dcterms:modified>
</cp:coreProperties>
</file>