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OneDrive\Робочий стіл\62 позачергова сесія № 2026-2056\"/>
    </mc:Choice>
  </mc:AlternateContent>
  <xr:revisionPtr revIDLastSave="0" documentId="8_{018C868A-0044-4794-82E2-D2CA4CB4FE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definedNames>
    <definedName name="_xlnm.Print_Titles" localSheetId="0">Аркуш1!$A:$C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8" i="1" l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<sst xmlns="http://schemas.openxmlformats.org/spreadsheetml/2006/main" count="82" uniqueCount="80">
  <si>
    <t>Станом на 07.10.2025</t>
  </si>
  <si>
    <t>грн.</t>
  </si>
  <si>
    <t>ККД</t>
  </si>
  <si>
    <t>Доходи</t>
  </si>
  <si>
    <t>1354200000 - Бюджет Белзької мiської територiальної громади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</si>
  <si>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</si>
  <si>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</si>
  <si>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</si>
  <si>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</si>
  <si>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</si>
  <si>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</si>
  <si>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</si>
  <si>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</si>
  <si>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</si>
  <si>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</si>
  <si>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</si>
  <si>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</si>
  <si>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</si>
  <si>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</si>
  <si>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</si>
  <si>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</si>
  <si>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</si>
  <si>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спеціальне використання води</t>
  </si>
  <si>
    <t>Рентна плата за спеціальне використання води водних об`єктів місцевого значення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</si>
  <si>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</si>
  <si>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</si>
  <si>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</si>
  <si>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</si>
  <si>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</si>
  <si>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</si>
  <si>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</si>
  <si>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</si>
  <si>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</si>
  <si>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</si>
  <si>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</si>
  <si>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</si>
  <si>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</si>
  <si>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</si>
  <si>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</si>
  <si>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</si>
  <si>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</si>
  <si>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</si>
  <si>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</si>
  <si>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</si>
  <si>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</si>
  <si>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</si>
  <si>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</si>
  <si>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</si>
  <si>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</si>
  <si>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</si>
  <si>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</si>
  <si>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</si>
  <si>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</si>
  <si>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</si>
  <si>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</si>
  <si>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</si>
  <si>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</si>
  <si>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</si>
  <si>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</si>
  <si>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</si>
  <si>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</si>
  <si>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</si>
  <si>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</si>
  <si>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</si>
  <si>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</si>
  <si>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</si>
  <si>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</si>
  <si>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</si>
  <si>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</si>
  <si>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</si>
  <si>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</si>
  <si>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</si>
  <si>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</si>
  <si>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</si>
  <si>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</si>
  <si>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</si>
  <si>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Всього без урахування трансферт</t>
  </si>
  <si>
    <t>Всього</t>
  </si>
  <si>
    <t>Звіт про виконання доходів загального фонду бюджету Белзької міської територіальної громади за 9 місяців 2025 року</t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</si>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</sst>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164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/>
    </xf>
    <xf numFmtId="164" fontId="1" fillId="4" borderId="1" xfId="0" applyNumberFormat="1" applyFont="1" applyFill="1" applyBorder="1"/>
    <xf numFmtId="0" fontId="3" fillId="4" borderId="0" xfId="1" applyFill="1"/>
    <xf numFmtId="164" fontId="0" fillId="4" borderId="1" xfId="0" applyNumberFormat="1" applyFill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1" fillId="2" borderId="1" xfId="0" applyFont="1" applyFill="1" applyBorder="1"/>
    <xf numFmtId="0" fontId="0" fillId="0" borderId="1" xfId="0" applyBorder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quotePrefix="1" applyFont="1" applyBorder="1" applyAlignment="1">
      <alignment horizontal="center"/>
    </xf>
  </cellXfs>
  <cellStyles count="2">
    <cellStyle name="Гарний" xfId="1" builtinId="26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3"/>
  <sheetViews>
    <sheetView tabSelected="1" workbookViewId="0">
      <selection activeCell="B1" sqref="B1"/>
    </sheetView>
  </sheetViews>
  <sheetFormatPr defaultRowHeight="14.5" x14ac:dyDescent="0.35"/>
  <cols>
    <col min="1" max="1" width="0.1796875" customWidth="1"/>
    <col min="3" max="3" width="26.7265625" customWidth="1"/>
    <col min="4" max="4" width="0.1796875" customWidth="1"/>
    <col min="5" max="6" width="13.81640625" customWidth="1"/>
    <col min="7" max="7" width="12.54296875" bestFit="1" customWidth="1"/>
    <col min="8" max="8" width="10.54296875" bestFit="1" customWidth="1"/>
    <col min="9" max="9" width="10" customWidth="1"/>
    <col min="10" max="10" width="7" customWidth="1"/>
    <col min="11" max="12" width="9.1796875" hidden="1" customWidth="1"/>
  </cols>
  <sheetData>
    <row r="1" spans="1:12" ht="1.5" customHeight="1" x14ac:dyDescent="0.35">
      <c r="A1" t="s">
        <v>0</v>
      </c>
    </row>
    <row r="2" spans="1:12" x14ac:dyDescent="0.35">
      <c r="A2" s="1"/>
      <c r="B2" s="1"/>
      <c r="C2" s="1"/>
      <c r="D2" s="1"/>
      <c r="E2" s="1"/>
      <c r="F2" s="1"/>
      <c r="G2" s="1"/>
      <c r="H2" s="1"/>
      <c r="I2" s="9" t="s">
        <v>79</v>
      </c>
      <c r="J2" s="1"/>
      <c r="K2" s="1"/>
      <c r="L2" s="1"/>
    </row>
    <row r="3" spans="1:12" ht="49.5" customHeight="1" x14ac:dyDescent="0.35">
      <c r="A3" s="18" t="s">
        <v>78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5" x14ac:dyDescent="0.4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x14ac:dyDescent="0.35">
      <c r="G6" t="s">
        <v>1</v>
      </c>
    </row>
    <row r="7" spans="1:12" x14ac:dyDescent="0.35">
      <c r="A7" s="22"/>
      <c r="B7" s="23" t="s">
        <v>2</v>
      </c>
      <c r="C7" s="23" t="s">
        <v>3</v>
      </c>
      <c r="D7" s="25" t="s">
        <v>4</v>
      </c>
      <c r="E7" s="24"/>
      <c r="F7" s="24"/>
      <c r="G7" s="24"/>
      <c r="H7" s="24"/>
      <c r="I7" s="24"/>
    </row>
    <row r="8" spans="1:12" ht="28.5" customHeight="1" x14ac:dyDescent="0.35">
      <c r="A8" s="22"/>
      <c r="B8" s="24"/>
      <c r="C8" s="24"/>
      <c r="D8" s="2"/>
      <c r="E8" s="2" t="s">
        <v>5</v>
      </c>
      <c r="F8" s="2" t="s">
        <v>6</v>
      </c>
      <c r="G8" s="3" t="s">
        <v>7</v>
      </c>
      <c r="H8" s="3" t="s">
        <v>8</v>
      </c>
      <c r="I8" s="3" t="s">
        <v>9</v>
      </c>
    </row>
    <row r="9" spans="1:12" x14ac:dyDescent="0.35">
      <c r="A9" s="4"/>
      <c r="B9" s="4">
        <v>10000000</v>
      </c>
      <c r="C9" s="14" t="s">
        <v>10</v>
      </c>
      <c r="D9" s="5"/>
      <c r="E9" s="5">
        <v>101018230</v>
      </c>
      <c r="F9" s="5">
        <v>78904730</v>
      </c>
      <c r="G9" s="5">
        <v>82910040.620000005</v>
      </c>
      <c r="H9" s="5">
        <f t="shared" ref="H9:H40" si="0">G9-F9</f>
        <v>4005310.6200000048</v>
      </c>
      <c r="I9" s="5">
        <f t="shared" ref="I9:I40" si="1">IF(F9=0,0,G9/F9*100)</f>
        <v>105.07613500483433</v>
      </c>
    </row>
    <row r="10" spans="1:12" ht="33.75" customHeight="1" x14ac:dyDescent="0.35">
      <c r="A10" s="4"/>
      <c r="B10" s="4">
        <v>11000000</v>
      </c>
      <c r="C10" s="14" t="s">
        <v>11</v>
      </c>
      <c r="D10" s="5"/>
      <c r="E10" s="5">
        <v>65877060</v>
      </c>
      <c r="F10" s="5">
        <v>50883760</v>
      </c>
      <c r="G10" s="5">
        <v>51843351.180000007</v>
      </c>
      <c r="H10" s="5">
        <f t="shared" si="0"/>
        <v>959591.18000000715</v>
      </c>
      <c r="I10" s="5">
        <f t="shared" si="1"/>
        <v>101.8858495913038</v>
      </c>
    </row>
    <row r="11" spans="1:12" ht="35.25" customHeight="1" x14ac:dyDescent="0.35">
      <c r="A11" s="4"/>
      <c r="B11" s="13">
        <v>11010000</v>
      </c>
      <c r="C11" s="15" t="s">
        <v>12</v>
      </c>
      <c r="D11" s="12"/>
      <c r="E11" s="12">
        <v>65877060</v>
      </c>
      <c r="F11" s="12">
        <v>50883760</v>
      </c>
      <c r="G11" s="12">
        <v>51843351.18</v>
      </c>
      <c r="H11" s="12">
        <f t="shared" si="0"/>
        <v>959591.1799999997</v>
      </c>
      <c r="I11" s="12">
        <f t="shared" si="1"/>
        <v>101.88584959130378</v>
      </c>
      <c r="K11" s="11"/>
    </row>
    <row r="12" spans="1:12" ht="76.5" customHeight="1" x14ac:dyDescent="0.35">
      <c r="A12" s="4"/>
      <c r="B12" s="4">
        <v>11010100</v>
      </c>
      <c r="C12" s="14" t="s">
        <v>13</v>
      </c>
      <c r="D12" s="5"/>
      <c r="E12" s="5">
        <v>60160460</v>
      </c>
      <c r="F12" s="5">
        <v>46553060</v>
      </c>
      <c r="G12" s="5">
        <v>48090626.460000001</v>
      </c>
      <c r="H12" s="5">
        <f t="shared" si="0"/>
        <v>1537566.4600000009</v>
      </c>
      <c r="I12" s="5">
        <f t="shared" si="1"/>
        <v>103.30282576483694</v>
      </c>
    </row>
    <row r="13" spans="1:12" ht="74.25" customHeight="1" x14ac:dyDescent="0.35">
      <c r="A13" s="4"/>
      <c r="B13" s="4">
        <v>11010400</v>
      </c>
      <c r="C13" s="14" t="s">
        <v>14</v>
      </c>
      <c r="D13" s="5"/>
      <c r="E13" s="5">
        <v>3800000</v>
      </c>
      <c r="F13" s="5">
        <v>2844000</v>
      </c>
      <c r="G13" s="5">
        <v>2032372.52</v>
      </c>
      <c r="H13" s="5">
        <f t="shared" si="0"/>
        <v>-811627.48</v>
      </c>
      <c r="I13" s="5">
        <f t="shared" si="1"/>
        <v>71.46176230661041</v>
      </c>
      <c r="J13" s="12"/>
    </row>
    <row r="14" spans="1:12" ht="72.5" x14ac:dyDescent="0.35">
      <c r="A14" s="4"/>
      <c r="B14" s="4">
        <v>11010500</v>
      </c>
      <c r="C14" s="14" t="s">
        <v>15</v>
      </c>
      <c r="D14" s="5"/>
      <c r="E14" s="5">
        <v>550000</v>
      </c>
      <c r="F14" s="5">
        <v>412600</v>
      </c>
      <c r="G14" s="5">
        <v>281132.84000000003</v>
      </c>
      <c r="H14" s="5">
        <f t="shared" si="0"/>
        <v>-131467.15999999997</v>
      </c>
      <c r="I14" s="5">
        <f t="shared" si="1"/>
        <v>68.136897721764427</v>
      </c>
    </row>
    <row r="15" spans="1:12" ht="43.5" x14ac:dyDescent="0.35">
      <c r="A15" s="4"/>
      <c r="B15" s="4">
        <v>11011200</v>
      </c>
      <c r="C15" s="14" t="s">
        <v>16</v>
      </c>
      <c r="D15" s="5"/>
      <c r="E15" s="5">
        <v>766600</v>
      </c>
      <c r="F15" s="5">
        <v>624100</v>
      </c>
      <c r="G15" s="5">
        <v>1177152.44</v>
      </c>
      <c r="H15" s="5">
        <f t="shared" si="0"/>
        <v>553052.43999999994</v>
      </c>
      <c r="I15" s="5">
        <f t="shared" si="1"/>
        <v>188.61599743630828</v>
      </c>
      <c r="J15" s="8"/>
    </row>
    <row r="16" spans="1:12" ht="72.5" x14ac:dyDescent="0.35">
      <c r="A16" s="4"/>
      <c r="B16" s="4">
        <v>11011300</v>
      </c>
      <c r="C16" s="14" t="s">
        <v>17</v>
      </c>
      <c r="D16" s="5"/>
      <c r="E16" s="5">
        <v>600000</v>
      </c>
      <c r="F16" s="5">
        <v>450000</v>
      </c>
      <c r="G16" s="5">
        <v>262066.92</v>
      </c>
      <c r="H16" s="5">
        <f t="shared" si="0"/>
        <v>-187933.08</v>
      </c>
      <c r="I16" s="5">
        <f t="shared" si="1"/>
        <v>58.237093333333334</v>
      </c>
    </row>
    <row r="17" spans="1:11" ht="43.5" x14ac:dyDescent="0.35">
      <c r="A17" s="4"/>
      <c r="B17" s="13">
        <v>13000000</v>
      </c>
      <c r="C17" s="14" t="s">
        <v>18</v>
      </c>
      <c r="D17" s="5"/>
      <c r="E17" s="5">
        <v>1435000</v>
      </c>
      <c r="F17" s="5">
        <v>1136800</v>
      </c>
      <c r="G17" s="12">
        <v>1056402.96</v>
      </c>
      <c r="H17" s="5">
        <f t="shared" si="0"/>
        <v>-80397.040000000037</v>
      </c>
      <c r="I17" s="5">
        <f t="shared" si="1"/>
        <v>92.927776213933839</v>
      </c>
      <c r="K17" s="11"/>
    </row>
    <row r="18" spans="1:11" ht="43.5" x14ac:dyDescent="0.35">
      <c r="A18" s="4"/>
      <c r="B18" s="4">
        <v>13010000</v>
      </c>
      <c r="C18" s="14" t="s">
        <v>19</v>
      </c>
      <c r="D18" s="5"/>
      <c r="E18" s="5">
        <v>1220000</v>
      </c>
      <c r="F18" s="5">
        <v>977500</v>
      </c>
      <c r="G18" s="5">
        <v>965150.24</v>
      </c>
      <c r="H18" s="5">
        <f t="shared" si="0"/>
        <v>-12349.760000000009</v>
      </c>
      <c r="I18" s="5">
        <f t="shared" si="1"/>
        <v>98.736597442455249</v>
      </c>
    </row>
    <row r="19" spans="1:11" ht="87" x14ac:dyDescent="0.35">
      <c r="A19" s="4"/>
      <c r="B19" s="4">
        <v>13010100</v>
      </c>
      <c r="C19" s="14" t="s">
        <v>20</v>
      </c>
      <c r="D19" s="5"/>
      <c r="E19" s="5">
        <v>800000</v>
      </c>
      <c r="F19" s="5">
        <v>595000</v>
      </c>
      <c r="G19" s="5">
        <v>582502.37</v>
      </c>
      <c r="H19" s="5">
        <f t="shared" si="0"/>
        <v>-12497.630000000005</v>
      </c>
      <c r="I19" s="5">
        <f t="shared" si="1"/>
        <v>97.899557983193276</v>
      </c>
    </row>
    <row r="20" spans="1:11" ht="116" x14ac:dyDescent="0.35">
      <c r="A20" s="4"/>
      <c r="B20" s="4">
        <v>13010200</v>
      </c>
      <c r="C20" s="14" t="s">
        <v>21</v>
      </c>
      <c r="D20" s="5"/>
      <c r="E20" s="5">
        <v>420000</v>
      </c>
      <c r="F20" s="5">
        <v>382500</v>
      </c>
      <c r="G20" s="5">
        <v>382647.87</v>
      </c>
      <c r="H20" s="5">
        <f t="shared" si="0"/>
        <v>147.86999999999534</v>
      </c>
      <c r="I20" s="5">
        <f t="shared" si="1"/>
        <v>100.0386588235294</v>
      </c>
    </row>
    <row r="21" spans="1:11" ht="29" x14ac:dyDescent="0.35">
      <c r="A21" s="4"/>
      <c r="B21" s="4">
        <v>13020000</v>
      </c>
      <c r="C21" s="14" t="s">
        <v>22</v>
      </c>
      <c r="D21" s="5"/>
      <c r="E21" s="5">
        <v>0</v>
      </c>
      <c r="F21" s="5">
        <v>0</v>
      </c>
      <c r="G21" s="5">
        <v>100</v>
      </c>
      <c r="H21" s="5">
        <f t="shared" si="0"/>
        <v>100</v>
      </c>
      <c r="I21" s="5">
        <f t="shared" si="1"/>
        <v>0</v>
      </c>
    </row>
    <row r="22" spans="1:11" ht="43.5" x14ac:dyDescent="0.35">
      <c r="A22" s="4"/>
      <c r="B22" s="4">
        <v>13020200</v>
      </c>
      <c r="C22" s="14" t="s">
        <v>23</v>
      </c>
      <c r="D22" s="5"/>
      <c r="E22" s="5">
        <v>0</v>
      </c>
      <c r="F22" s="5">
        <v>0</v>
      </c>
      <c r="G22" s="5">
        <v>100</v>
      </c>
      <c r="H22" s="5">
        <f t="shared" si="0"/>
        <v>100</v>
      </c>
      <c r="I22" s="5">
        <f t="shared" si="1"/>
        <v>0</v>
      </c>
    </row>
    <row r="23" spans="1:11" ht="58" x14ac:dyDescent="0.35">
      <c r="A23" s="4"/>
      <c r="B23" s="4">
        <v>13030000</v>
      </c>
      <c r="C23" s="14" t="s">
        <v>24</v>
      </c>
      <c r="D23" s="5"/>
      <c r="E23" s="5">
        <v>210000</v>
      </c>
      <c r="F23" s="5">
        <v>155600</v>
      </c>
      <c r="G23" s="5">
        <v>91152.72</v>
      </c>
      <c r="H23" s="5">
        <f t="shared" si="0"/>
        <v>-64447.28</v>
      </c>
      <c r="I23" s="5">
        <f t="shared" si="1"/>
        <v>58.581439588688944</v>
      </c>
    </row>
    <row r="24" spans="1:11" ht="130.5" x14ac:dyDescent="0.35">
      <c r="A24" s="4"/>
      <c r="B24" s="4">
        <v>13030100</v>
      </c>
      <c r="C24" s="14" t="s">
        <v>25</v>
      </c>
      <c r="D24" s="5"/>
      <c r="E24" s="5">
        <v>10000</v>
      </c>
      <c r="F24" s="5">
        <v>7600</v>
      </c>
      <c r="G24" s="5">
        <v>11152.72</v>
      </c>
      <c r="H24" s="5">
        <f t="shared" si="0"/>
        <v>3552.7199999999993</v>
      </c>
      <c r="I24" s="5">
        <f t="shared" si="1"/>
        <v>146.74631578947367</v>
      </c>
    </row>
    <row r="25" spans="1:11" ht="72.5" x14ac:dyDescent="0.35">
      <c r="A25" s="4"/>
      <c r="B25" s="4">
        <v>13031500</v>
      </c>
      <c r="C25" s="14" t="s">
        <v>26</v>
      </c>
      <c r="D25" s="5"/>
      <c r="E25" s="5">
        <v>200000</v>
      </c>
      <c r="F25" s="5">
        <v>148000</v>
      </c>
      <c r="G25" s="5">
        <v>80000</v>
      </c>
      <c r="H25" s="5">
        <f t="shared" si="0"/>
        <v>-68000</v>
      </c>
      <c r="I25" s="5">
        <f t="shared" si="1"/>
        <v>54.054054054054056</v>
      </c>
    </row>
    <row r="26" spans="1:11" ht="43.5" x14ac:dyDescent="0.35">
      <c r="A26" s="4"/>
      <c r="B26" s="4">
        <v>13040000</v>
      </c>
      <c r="C26" s="14" t="s">
        <v>27</v>
      </c>
      <c r="D26" s="5"/>
      <c r="E26" s="5">
        <v>5000</v>
      </c>
      <c r="F26" s="5">
        <v>3700</v>
      </c>
      <c r="G26" s="5">
        <v>0</v>
      </c>
      <c r="H26" s="5">
        <f t="shared" si="0"/>
        <v>-3700</v>
      </c>
      <c r="I26" s="5">
        <f t="shared" si="1"/>
        <v>0</v>
      </c>
    </row>
    <row r="27" spans="1:11" ht="58" x14ac:dyDescent="0.35">
      <c r="A27" s="4"/>
      <c r="B27" s="4">
        <v>13040100</v>
      </c>
      <c r="C27" s="14" t="s">
        <v>28</v>
      </c>
      <c r="D27" s="5"/>
      <c r="E27" s="5">
        <v>5000</v>
      </c>
      <c r="F27" s="5">
        <v>3700</v>
      </c>
      <c r="G27" s="5">
        <v>0</v>
      </c>
      <c r="H27" s="5">
        <f t="shared" si="0"/>
        <v>-3700</v>
      </c>
      <c r="I27" s="5">
        <f t="shared" si="1"/>
        <v>0</v>
      </c>
    </row>
    <row r="28" spans="1:11" ht="29" x14ac:dyDescent="0.35">
      <c r="A28" s="4"/>
      <c r="B28" s="13">
        <v>14000000</v>
      </c>
      <c r="C28" s="14" t="s">
        <v>29</v>
      </c>
      <c r="D28" s="5"/>
      <c r="E28" s="5">
        <v>893000</v>
      </c>
      <c r="F28" s="5">
        <v>678000</v>
      </c>
      <c r="G28" s="12">
        <v>777178.62</v>
      </c>
      <c r="H28" s="5">
        <f t="shared" si="0"/>
        <v>99178.62</v>
      </c>
      <c r="I28" s="5">
        <f t="shared" si="1"/>
        <v>114.62811504424779</v>
      </c>
      <c r="K28" s="11"/>
    </row>
    <row r="29" spans="1:11" ht="58" x14ac:dyDescent="0.35">
      <c r="A29" s="4"/>
      <c r="B29" s="4">
        <v>14040000</v>
      </c>
      <c r="C29" s="14" t="s">
        <v>30</v>
      </c>
      <c r="D29" s="5"/>
      <c r="E29" s="5">
        <v>893000</v>
      </c>
      <c r="F29" s="5">
        <v>678000</v>
      </c>
      <c r="G29" s="5">
        <v>777178.62</v>
      </c>
      <c r="H29" s="5">
        <f t="shared" si="0"/>
        <v>99178.62</v>
      </c>
      <c r="I29" s="5">
        <f t="shared" si="1"/>
        <v>114.62811504424779</v>
      </c>
    </row>
    <row r="30" spans="1:11" ht="159.5" x14ac:dyDescent="0.35">
      <c r="A30" s="4"/>
      <c r="B30" s="4">
        <v>14040100</v>
      </c>
      <c r="C30" s="14" t="s">
        <v>31</v>
      </c>
      <c r="D30" s="5"/>
      <c r="E30" s="5">
        <v>593000</v>
      </c>
      <c r="F30" s="5">
        <v>453000</v>
      </c>
      <c r="G30" s="5">
        <v>498304</v>
      </c>
      <c r="H30" s="5">
        <f t="shared" si="0"/>
        <v>45304</v>
      </c>
      <c r="I30" s="5">
        <f t="shared" si="1"/>
        <v>110.0008830022075</v>
      </c>
    </row>
    <row r="31" spans="1:11" ht="130.5" x14ac:dyDescent="0.35">
      <c r="A31" s="4"/>
      <c r="B31" s="4">
        <v>14040200</v>
      </c>
      <c r="C31" s="14" t="s">
        <v>32</v>
      </c>
      <c r="D31" s="5"/>
      <c r="E31" s="5">
        <v>300000</v>
      </c>
      <c r="F31" s="5">
        <v>225000</v>
      </c>
      <c r="G31" s="5">
        <v>278874.62</v>
      </c>
      <c r="H31" s="5">
        <f t="shared" si="0"/>
        <v>53874.619999999995</v>
      </c>
      <c r="I31" s="5">
        <f t="shared" si="1"/>
        <v>123.94427555555556</v>
      </c>
    </row>
    <row r="32" spans="1:11" ht="72.5" x14ac:dyDescent="0.35">
      <c r="A32" s="4"/>
      <c r="B32" s="13">
        <v>18000000</v>
      </c>
      <c r="C32" s="14" t="s">
        <v>33</v>
      </c>
      <c r="D32" s="5"/>
      <c r="E32" s="5">
        <v>32813170</v>
      </c>
      <c r="F32" s="5">
        <v>26206170</v>
      </c>
      <c r="G32" s="12">
        <v>29233107.859999999</v>
      </c>
      <c r="H32" s="5">
        <f t="shared" si="0"/>
        <v>3026937.8599999994</v>
      </c>
      <c r="I32" s="5">
        <f t="shared" si="1"/>
        <v>111.55047784548448</v>
      </c>
    </row>
    <row r="33" spans="1:11" x14ac:dyDescent="0.35">
      <c r="A33" s="4"/>
      <c r="B33" s="4">
        <v>18010000</v>
      </c>
      <c r="C33" s="14" t="s">
        <v>34</v>
      </c>
      <c r="D33" s="5"/>
      <c r="E33" s="5">
        <v>22257520</v>
      </c>
      <c r="F33" s="5">
        <v>17730520</v>
      </c>
      <c r="G33" s="5">
        <v>21286736.48</v>
      </c>
      <c r="H33" s="5">
        <f t="shared" si="0"/>
        <v>3556216.4800000004</v>
      </c>
      <c r="I33" s="5">
        <f t="shared" si="1"/>
        <v>120.05703431145844</v>
      </c>
    </row>
    <row r="34" spans="1:11" ht="87" x14ac:dyDescent="0.35">
      <c r="A34" s="4"/>
      <c r="B34" s="4">
        <v>18010100</v>
      </c>
      <c r="C34" s="14" t="s">
        <v>35</v>
      </c>
      <c r="D34" s="5"/>
      <c r="E34" s="5">
        <v>0</v>
      </c>
      <c r="F34" s="5">
        <v>0</v>
      </c>
      <c r="G34" s="5">
        <v>768.06</v>
      </c>
      <c r="H34" s="5">
        <f t="shared" si="0"/>
        <v>768.06</v>
      </c>
      <c r="I34" s="5">
        <f t="shared" si="1"/>
        <v>0</v>
      </c>
    </row>
    <row r="35" spans="1:11" ht="87" x14ac:dyDescent="0.35">
      <c r="A35" s="4"/>
      <c r="B35" s="4">
        <v>18010200</v>
      </c>
      <c r="C35" s="14" t="s">
        <v>36</v>
      </c>
      <c r="D35" s="5"/>
      <c r="E35" s="5">
        <v>200000</v>
      </c>
      <c r="F35" s="5">
        <v>148000</v>
      </c>
      <c r="G35" s="5">
        <v>244128.28</v>
      </c>
      <c r="H35" s="5">
        <f t="shared" si="0"/>
        <v>96128.28</v>
      </c>
      <c r="I35" s="5">
        <f t="shared" si="1"/>
        <v>164.95154054054052</v>
      </c>
      <c r="K35" s="11"/>
    </row>
    <row r="36" spans="1:11" ht="87" x14ac:dyDescent="0.35">
      <c r="A36" s="4"/>
      <c r="B36" s="4">
        <v>18010300</v>
      </c>
      <c r="C36" s="14" t="s">
        <v>37</v>
      </c>
      <c r="D36" s="5"/>
      <c r="E36" s="5">
        <v>1945980</v>
      </c>
      <c r="F36" s="5">
        <v>1595980</v>
      </c>
      <c r="G36" s="5">
        <v>1612251.51</v>
      </c>
      <c r="H36" s="5">
        <f t="shared" si="0"/>
        <v>16271.510000000009</v>
      </c>
      <c r="I36" s="5">
        <f t="shared" si="1"/>
        <v>101.0195309465031</v>
      </c>
      <c r="K36" s="11"/>
    </row>
    <row r="37" spans="1:11" ht="87" x14ac:dyDescent="0.35">
      <c r="A37" s="4"/>
      <c r="B37" s="4">
        <v>18010400</v>
      </c>
      <c r="C37" s="14" t="s">
        <v>38</v>
      </c>
      <c r="D37" s="5"/>
      <c r="E37" s="5">
        <v>300000</v>
      </c>
      <c r="F37" s="5">
        <v>225000</v>
      </c>
      <c r="G37" s="5">
        <v>225643.04</v>
      </c>
      <c r="H37" s="5">
        <f t="shared" si="0"/>
        <v>643.04000000000815</v>
      </c>
      <c r="I37" s="5">
        <f t="shared" si="1"/>
        <v>100.28579555555557</v>
      </c>
      <c r="K37" s="11"/>
    </row>
    <row r="38" spans="1:11" ht="29" x14ac:dyDescent="0.35">
      <c r="A38" s="4"/>
      <c r="B38" s="4">
        <v>18010500</v>
      </c>
      <c r="C38" s="14" t="s">
        <v>39</v>
      </c>
      <c r="D38" s="5"/>
      <c r="E38" s="5">
        <v>4840000</v>
      </c>
      <c r="F38" s="5">
        <v>3790000</v>
      </c>
      <c r="G38" s="5">
        <v>5481362.9400000004</v>
      </c>
      <c r="H38" s="5">
        <f t="shared" si="0"/>
        <v>1691362.9400000004</v>
      </c>
      <c r="I38" s="5">
        <f t="shared" si="1"/>
        <v>144.62699050131926</v>
      </c>
      <c r="K38" s="11"/>
    </row>
    <row r="39" spans="1:11" ht="29" x14ac:dyDescent="0.35">
      <c r="A39" s="4"/>
      <c r="B39" s="4">
        <v>18010600</v>
      </c>
      <c r="C39" s="14" t="s">
        <v>40</v>
      </c>
      <c r="D39" s="5"/>
      <c r="E39" s="5">
        <v>10579890</v>
      </c>
      <c r="F39" s="5">
        <v>8329890</v>
      </c>
      <c r="G39" s="5">
        <v>9260468.7200000007</v>
      </c>
      <c r="H39" s="5">
        <f t="shared" si="0"/>
        <v>930578.72000000067</v>
      </c>
      <c r="I39" s="5">
        <f t="shared" si="1"/>
        <v>111.17156072889318</v>
      </c>
      <c r="K39" s="11"/>
    </row>
    <row r="40" spans="1:11" ht="29" x14ac:dyDescent="0.35">
      <c r="A40" s="4"/>
      <c r="B40" s="4">
        <v>18010700</v>
      </c>
      <c r="C40" s="14" t="s">
        <v>41</v>
      </c>
      <c r="D40" s="5"/>
      <c r="E40" s="5">
        <v>1500000</v>
      </c>
      <c r="F40" s="5">
        <v>1125000</v>
      </c>
      <c r="G40" s="5">
        <v>1928538.62</v>
      </c>
      <c r="H40" s="5">
        <f t="shared" si="0"/>
        <v>803538.62000000011</v>
      </c>
      <c r="I40" s="5">
        <f t="shared" si="1"/>
        <v>171.42565511111113</v>
      </c>
      <c r="K40" s="11"/>
    </row>
    <row r="41" spans="1:11" ht="29" x14ac:dyDescent="0.35">
      <c r="A41" s="4"/>
      <c r="B41" s="4">
        <v>18010900</v>
      </c>
      <c r="C41" s="14" t="s">
        <v>42</v>
      </c>
      <c r="D41" s="5"/>
      <c r="E41" s="5">
        <v>2891650</v>
      </c>
      <c r="F41" s="5">
        <v>2516650</v>
      </c>
      <c r="G41" s="5">
        <v>2533275.31</v>
      </c>
      <c r="H41" s="5">
        <f t="shared" ref="H41:H72" si="2">G41-F41</f>
        <v>16625.310000000056</v>
      </c>
      <c r="I41" s="5">
        <f t="shared" ref="I41:I72" si="3">IF(F41=0,0,G41/F41*100)</f>
        <v>100.66061271928955</v>
      </c>
      <c r="K41" s="11"/>
    </row>
    <row r="42" spans="1:11" ht="29" x14ac:dyDescent="0.35">
      <c r="A42" s="4"/>
      <c r="B42" s="4">
        <v>18011000</v>
      </c>
      <c r="C42" s="14" t="s">
        <v>43</v>
      </c>
      <c r="D42" s="5"/>
      <c r="E42" s="5">
        <v>0</v>
      </c>
      <c r="F42" s="5">
        <v>0</v>
      </c>
      <c r="G42" s="5">
        <v>300</v>
      </c>
      <c r="H42" s="5">
        <f t="shared" si="2"/>
        <v>300</v>
      </c>
      <c r="I42" s="5">
        <f t="shared" si="3"/>
        <v>0</v>
      </c>
    </row>
    <row r="43" spans="1:11" x14ac:dyDescent="0.35">
      <c r="A43" s="4"/>
      <c r="B43" s="4">
        <v>18050000</v>
      </c>
      <c r="C43" s="14" t="s">
        <v>44</v>
      </c>
      <c r="D43" s="5"/>
      <c r="E43" s="5">
        <v>10555650</v>
      </c>
      <c r="F43" s="5">
        <v>8475650</v>
      </c>
      <c r="G43" s="5">
        <v>7946371.3799999999</v>
      </c>
      <c r="H43" s="5">
        <f t="shared" si="2"/>
        <v>-529278.62000000011</v>
      </c>
      <c r="I43" s="5">
        <f t="shared" si="3"/>
        <v>93.755303487048195</v>
      </c>
    </row>
    <row r="44" spans="1:11" ht="29" x14ac:dyDescent="0.35">
      <c r="A44" s="4"/>
      <c r="B44" s="4">
        <v>18050300</v>
      </c>
      <c r="C44" s="14" t="s">
        <v>45</v>
      </c>
      <c r="D44" s="5"/>
      <c r="E44" s="5">
        <v>816150</v>
      </c>
      <c r="F44" s="5">
        <v>741150</v>
      </c>
      <c r="G44" s="5">
        <v>703777.99</v>
      </c>
      <c r="H44" s="5">
        <f t="shared" si="2"/>
        <v>-37372.010000000009</v>
      </c>
      <c r="I44" s="5">
        <f t="shared" si="3"/>
        <v>94.957564595560953</v>
      </c>
      <c r="K44" s="11"/>
    </row>
    <row r="45" spans="1:11" ht="29" x14ac:dyDescent="0.35">
      <c r="A45" s="4"/>
      <c r="B45" s="4">
        <v>18050400</v>
      </c>
      <c r="C45" s="14" t="s">
        <v>46</v>
      </c>
      <c r="D45" s="5"/>
      <c r="E45" s="5">
        <v>7260500</v>
      </c>
      <c r="F45" s="5">
        <v>5775500</v>
      </c>
      <c r="G45" s="5">
        <v>5772904.3099999996</v>
      </c>
      <c r="H45" s="5">
        <f t="shared" si="2"/>
        <v>-2595.6900000004098</v>
      </c>
      <c r="I45" s="5">
        <f t="shared" si="3"/>
        <v>99.955056878192366</v>
      </c>
      <c r="K45" s="11"/>
    </row>
    <row r="46" spans="1:11" ht="130.5" x14ac:dyDescent="0.35">
      <c r="A46" s="4"/>
      <c r="B46" s="4">
        <v>18050500</v>
      </c>
      <c r="C46" s="14" t="s">
        <v>47</v>
      </c>
      <c r="D46" s="5"/>
      <c r="E46" s="5">
        <v>2479000</v>
      </c>
      <c r="F46" s="5">
        <v>1959000</v>
      </c>
      <c r="G46" s="5">
        <v>1469689.08</v>
      </c>
      <c r="H46" s="5">
        <f t="shared" si="2"/>
        <v>-489310.91999999993</v>
      </c>
      <c r="I46" s="5">
        <f t="shared" si="3"/>
        <v>75.022413476263409</v>
      </c>
      <c r="K46" s="11"/>
    </row>
    <row r="47" spans="1:11" x14ac:dyDescent="0.35">
      <c r="A47" s="4"/>
      <c r="B47" s="4">
        <v>20000000</v>
      </c>
      <c r="C47" s="14" t="s">
        <v>48</v>
      </c>
      <c r="D47" s="5"/>
      <c r="E47" s="5">
        <v>382000</v>
      </c>
      <c r="F47" s="5">
        <v>302950</v>
      </c>
      <c r="G47" s="5">
        <v>356762.98</v>
      </c>
      <c r="H47" s="5">
        <f t="shared" si="2"/>
        <v>53812.979999999981</v>
      </c>
      <c r="I47" s="5">
        <f t="shared" si="3"/>
        <v>117.76299059250701</v>
      </c>
      <c r="K47" s="11"/>
    </row>
    <row r="48" spans="1:11" ht="29" x14ac:dyDescent="0.35">
      <c r="A48" s="4"/>
      <c r="B48" s="4">
        <v>21000000</v>
      </c>
      <c r="C48" s="14" t="s">
        <v>49</v>
      </c>
      <c r="D48" s="5"/>
      <c r="E48" s="5">
        <v>14800</v>
      </c>
      <c r="F48" s="5">
        <v>10800</v>
      </c>
      <c r="G48" s="5">
        <v>8443</v>
      </c>
      <c r="H48" s="5">
        <f t="shared" si="2"/>
        <v>-2357</v>
      </c>
      <c r="I48" s="5">
        <f t="shared" si="3"/>
        <v>78.175925925925924</v>
      </c>
      <c r="K48" s="11"/>
    </row>
    <row r="49" spans="1:11" ht="159.5" x14ac:dyDescent="0.35">
      <c r="A49" s="4"/>
      <c r="B49" s="4">
        <v>21010000</v>
      </c>
      <c r="C49" s="14" t="s">
        <v>50</v>
      </c>
      <c r="D49" s="5"/>
      <c r="E49" s="5">
        <v>1000</v>
      </c>
      <c r="F49" s="5">
        <v>600</v>
      </c>
      <c r="G49" s="5">
        <v>0</v>
      </c>
      <c r="H49" s="5">
        <f t="shared" si="2"/>
        <v>-600</v>
      </c>
      <c r="I49" s="5">
        <f t="shared" si="3"/>
        <v>0</v>
      </c>
    </row>
    <row r="50" spans="1:11" ht="87" x14ac:dyDescent="0.35">
      <c r="A50" s="4"/>
      <c r="B50" s="4">
        <v>21010300</v>
      </c>
      <c r="C50" s="14" t="s">
        <v>51</v>
      </c>
      <c r="D50" s="5"/>
      <c r="E50" s="5">
        <v>1000</v>
      </c>
      <c r="F50" s="5">
        <v>600</v>
      </c>
      <c r="G50" s="5">
        <v>0</v>
      </c>
      <c r="H50" s="5">
        <f t="shared" si="2"/>
        <v>-600</v>
      </c>
      <c r="I50" s="5">
        <f t="shared" si="3"/>
        <v>0</v>
      </c>
    </row>
    <row r="51" spans="1:11" x14ac:dyDescent="0.35">
      <c r="A51" s="4"/>
      <c r="B51" s="4">
        <v>21080000</v>
      </c>
      <c r="C51" s="14" t="s">
        <v>52</v>
      </c>
      <c r="D51" s="5"/>
      <c r="E51" s="5">
        <v>13800</v>
      </c>
      <c r="F51" s="5">
        <v>10200</v>
      </c>
      <c r="G51" s="5">
        <v>8443</v>
      </c>
      <c r="H51" s="5">
        <f t="shared" si="2"/>
        <v>-1757</v>
      </c>
      <c r="I51" s="5">
        <f t="shared" si="3"/>
        <v>82.774509803921575</v>
      </c>
    </row>
    <row r="52" spans="1:11" ht="29" x14ac:dyDescent="0.35">
      <c r="A52" s="4"/>
      <c r="B52" s="4">
        <v>21081100</v>
      </c>
      <c r="C52" s="14" t="s">
        <v>53</v>
      </c>
      <c r="D52" s="5"/>
      <c r="E52" s="5">
        <v>13800</v>
      </c>
      <c r="F52" s="5">
        <v>10200</v>
      </c>
      <c r="G52" s="5">
        <v>8443</v>
      </c>
      <c r="H52" s="5">
        <f t="shared" si="2"/>
        <v>-1757</v>
      </c>
      <c r="I52" s="5">
        <f t="shared" si="3"/>
        <v>82.774509803921575</v>
      </c>
    </row>
    <row r="53" spans="1:11" ht="58" x14ac:dyDescent="0.35">
      <c r="A53" s="4"/>
      <c r="B53" s="4">
        <v>22000000</v>
      </c>
      <c r="C53" s="14" t="s">
        <v>54</v>
      </c>
      <c r="D53" s="5"/>
      <c r="E53" s="5">
        <v>150200</v>
      </c>
      <c r="F53" s="5">
        <v>112650</v>
      </c>
      <c r="G53" s="5">
        <v>195340.31</v>
      </c>
      <c r="H53" s="5">
        <f t="shared" si="2"/>
        <v>82690.31</v>
      </c>
      <c r="I53" s="5">
        <f t="shared" si="3"/>
        <v>173.40462494451842</v>
      </c>
    </row>
    <row r="54" spans="1:11" ht="29" x14ac:dyDescent="0.35">
      <c r="A54" s="4"/>
      <c r="B54" s="4">
        <v>22010000</v>
      </c>
      <c r="C54" s="14" t="s">
        <v>55</v>
      </c>
      <c r="D54" s="5"/>
      <c r="E54" s="5">
        <v>150000</v>
      </c>
      <c r="F54" s="5">
        <v>112500</v>
      </c>
      <c r="G54" s="5">
        <v>187864.44</v>
      </c>
      <c r="H54" s="5">
        <f t="shared" si="2"/>
        <v>75364.44</v>
      </c>
      <c r="I54" s="5">
        <f t="shared" si="3"/>
        <v>166.99061333333333</v>
      </c>
    </row>
    <row r="55" spans="1:11" ht="29" x14ac:dyDescent="0.35">
      <c r="A55" s="4"/>
      <c r="B55" s="4">
        <v>22012500</v>
      </c>
      <c r="C55" s="14" t="s">
        <v>56</v>
      </c>
      <c r="D55" s="5"/>
      <c r="E55" s="5">
        <v>100000</v>
      </c>
      <c r="F55" s="5">
        <v>75000</v>
      </c>
      <c r="G55" s="5">
        <v>187864.44</v>
      </c>
      <c r="H55" s="5">
        <f t="shared" si="2"/>
        <v>112864.44</v>
      </c>
      <c r="I55" s="5">
        <f t="shared" si="3"/>
        <v>250.48591999999999</v>
      </c>
      <c r="K55" s="11"/>
    </row>
    <row r="56" spans="1:11" ht="58" x14ac:dyDescent="0.35">
      <c r="A56" s="4"/>
      <c r="B56" s="4">
        <v>22012600</v>
      </c>
      <c r="C56" s="14" t="s">
        <v>57</v>
      </c>
      <c r="D56" s="5"/>
      <c r="E56" s="5">
        <v>50000</v>
      </c>
      <c r="F56" s="5">
        <v>37500</v>
      </c>
      <c r="G56" s="5">
        <v>0</v>
      </c>
      <c r="H56" s="5">
        <f t="shared" si="2"/>
        <v>-37500</v>
      </c>
      <c r="I56" s="5">
        <f t="shared" si="3"/>
        <v>0</v>
      </c>
    </row>
    <row r="57" spans="1:11" ht="72.5" x14ac:dyDescent="0.35">
      <c r="A57" s="4"/>
      <c r="B57" s="4">
        <v>22080000</v>
      </c>
      <c r="C57" s="14" t="s">
        <v>58</v>
      </c>
      <c r="D57" s="5"/>
      <c r="E57" s="5">
        <v>0</v>
      </c>
      <c r="F57" s="5">
        <v>0</v>
      </c>
      <c r="G57" s="5">
        <v>6000</v>
      </c>
      <c r="H57" s="5">
        <f t="shared" si="2"/>
        <v>6000</v>
      </c>
      <c r="I57" s="5">
        <f t="shared" si="3"/>
        <v>0</v>
      </c>
    </row>
    <row r="58" spans="1:11" ht="87" x14ac:dyDescent="0.35">
      <c r="A58" s="4"/>
      <c r="B58" s="4">
        <v>22080400</v>
      </c>
      <c r="C58" s="14" t="s">
        <v>59</v>
      </c>
      <c r="D58" s="5"/>
      <c r="E58" s="5">
        <v>0</v>
      </c>
      <c r="F58" s="5">
        <v>0</v>
      </c>
      <c r="G58" s="5">
        <v>6000</v>
      </c>
      <c r="H58" s="5">
        <f t="shared" si="2"/>
        <v>6000</v>
      </c>
      <c r="I58" s="5">
        <f t="shared" si="3"/>
        <v>0</v>
      </c>
    </row>
    <row r="59" spans="1:11" x14ac:dyDescent="0.35">
      <c r="A59" s="4"/>
      <c r="B59" s="4">
        <v>22090000</v>
      </c>
      <c r="C59" s="14" t="s">
        <v>60</v>
      </c>
      <c r="D59" s="5"/>
      <c r="E59" s="5">
        <v>200</v>
      </c>
      <c r="F59" s="5">
        <v>150</v>
      </c>
      <c r="G59" s="5">
        <v>104.6</v>
      </c>
      <c r="H59" s="5">
        <f t="shared" si="2"/>
        <v>-45.400000000000006</v>
      </c>
      <c r="I59" s="5">
        <f t="shared" si="3"/>
        <v>69.73333333333332</v>
      </c>
    </row>
    <row r="60" spans="1:11" ht="87" x14ac:dyDescent="0.35">
      <c r="A60" s="4"/>
      <c r="B60" s="4">
        <v>22090100</v>
      </c>
      <c r="C60" s="14" t="s">
        <v>61</v>
      </c>
      <c r="D60" s="5"/>
      <c r="E60" s="5">
        <v>200</v>
      </c>
      <c r="F60" s="5">
        <v>150</v>
      </c>
      <c r="G60" s="5">
        <v>104.6</v>
      </c>
      <c r="H60" s="5">
        <f t="shared" si="2"/>
        <v>-45.400000000000006</v>
      </c>
      <c r="I60" s="5">
        <f t="shared" si="3"/>
        <v>69.73333333333332</v>
      </c>
    </row>
    <row r="61" spans="1:11" ht="159.5" x14ac:dyDescent="0.35">
      <c r="A61" s="4"/>
      <c r="B61" s="4">
        <v>22130000</v>
      </c>
      <c r="C61" s="14" t="s">
        <v>62</v>
      </c>
      <c r="D61" s="5"/>
      <c r="E61" s="5">
        <v>0</v>
      </c>
      <c r="F61" s="5">
        <v>0</v>
      </c>
      <c r="G61" s="5">
        <v>1371.27</v>
      </c>
      <c r="H61" s="5">
        <f t="shared" si="2"/>
        <v>1371.27</v>
      </c>
      <c r="I61" s="5">
        <f t="shared" si="3"/>
        <v>0</v>
      </c>
    </row>
    <row r="62" spans="1:11" ht="29" x14ac:dyDescent="0.35">
      <c r="A62" s="4"/>
      <c r="B62" s="4">
        <v>24000000</v>
      </c>
      <c r="C62" s="14" t="s">
        <v>63</v>
      </c>
      <c r="D62" s="5"/>
      <c r="E62" s="5">
        <v>217000</v>
      </c>
      <c r="F62" s="5">
        <v>179500</v>
      </c>
      <c r="G62" s="5">
        <v>152979.67000000001</v>
      </c>
      <c r="H62" s="5">
        <f t="shared" si="2"/>
        <v>-26520.329999999987</v>
      </c>
      <c r="I62" s="5">
        <f t="shared" si="3"/>
        <v>85.225442896935945</v>
      </c>
      <c r="K62" s="11"/>
    </row>
    <row r="63" spans="1:11" x14ac:dyDescent="0.35">
      <c r="A63" s="4"/>
      <c r="B63" s="4">
        <v>24060000</v>
      </c>
      <c r="C63" s="14" t="s">
        <v>52</v>
      </c>
      <c r="D63" s="5"/>
      <c r="E63" s="5">
        <v>217000</v>
      </c>
      <c r="F63" s="5">
        <v>179500</v>
      </c>
      <c r="G63" s="5">
        <v>152979.67000000001</v>
      </c>
      <c r="H63" s="5">
        <f t="shared" si="2"/>
        <v>-26520.329999999987</v>
      </c>
      <c r="I63" s="5">
        <f t="shared" si="3"/>
        <v>85.225442896935945</v>
      </c>
    </row>
    <row r="64" spans="1:11" x14ac:dyDescent="0.35">
      <c r="A64" s="4"/>
      <c r="B64" s="4">
        <v>24060300</v>
      </c>
      <c r="C64" s="14" t="s">
        <v>52</v>
      </c>
      <c r="D64" s="5"/>
      <c r="E64" s="5">
        <v>217000</v>
      </c>
      <c r="F64" s="5">
        <v>179500</v>
      </c>
      <c r="G64" s="5">
        <v>152979.67000000001</v>
      </c>
      <c r="H64" s="5">
        <f t="shared" si="2"/>
        <v>-26520.329999999987</v>
      </c>
      <c r="I64" s="5">
        <f t="shared" si="3"/>
        <v>85.225442896935945</v>
      </c>
    </row>
    <row r="65" spans="1:10" x14ac:dyDescent="0.35">
      <c r="A65" s="4"/>
      <c r="B65" s="4">
        <v>40000000</v>
      </c>
      <c r="C65" s="14" t="s">
        <v>64</v>
      </c>
      <c r="D65" s="5"/>
      <c r="E65" s="5">
        <v>52634472</v>
      </c>
      <c r="F65" s="5">
        <v>40397620</v>
      </c>
      <c r="G65" s="5">
        <v>40777120</v>
      </c>
      <c r="H65" s="5">
        <f t="shared" si="2"/>
        <v>379500</v>
      </c>
      <c r="I65" s="5">
        <f t="shared" si="3"/>
        <v>100.93941177722847</v>
      </c>
    </row>
    <row r="66" spans="1:10" ht="29" x14ac:dyDescent="0.35">
      <c r="A66" s="4"/>
      <c r="B66" s="4">
        <v>41000000</v>
      </c>
      <c r="C66" s="14" t="s">
        <v>65</v>
      </c>
      <c r="D66" s="5"/>
      <c r="E66" s="5">
        <v>52634472</v>
      </c>
      <c r="F66" s="5">
        <v>40397620</v>
      </c>
      <c r="G66" s="5">
        <v>40777120</v>
      </c>
      <c r="H66" s="5">
        <f t="shared" si="2"/>
        <v>379500</v>
      </c>
      <c r="I66" s="5">
        <f t="shared" si="3"/>
        <v>100.93941177722847</v>
      </c>
    </row>
    <row r="67" spans="1:10" ht="43.5" x14ac:dyDescent="0.35">
      <c r="A67" s="4"/>
      <c r="B67" s="4">
        <v>41020000</v>
      </c>
      <c r="C67" s="14" t="s">
        <v>66</v>
      </c>
      <c r="D67" s="5"/>
      <c r="E67" s="5">
        <v>7122500</v>
      </c>
      <c r="F67" s="5">
        <v>5341500</v>
      </c>
      <c r="G67" s="5">
        <v>5341500</v>
      </c>
      <c r="H67" s="5">
        <f t="shared" si="2"/>
        <v>0</v>
      </c>
      <c r="I67" s="5">
        <f t="shared" si="3"/>
        <v>100</v>
      </c>
    </row>
    <row r="68" spans="1:10" x14ac:dyDescent="0.35">
      <c r="A68" s="4"/>
      <c r="B68" s="4">
        <v>41020100</v>
      </c>
      <c r="C68" s="14" t="s">
        <v>67</v>
      </c>
      <c r="D68" s="5"/>
      <c r="E68" s="5">
        <v>7122500</v>
      </c>
      <c r="F68" s="5">
        <v>5341500</v>
      </c>
      <c r="G68" s="5">
        <v>5341500</v>
      </c>
      <c r="H68" s="5">
        <f t="shared" si="2"/>
        <v>0</v>
      </c>
      <c r="I68" s="5">
        <f t="shared" si="3"/>
        <v>100</v>
      </c>
    </row>
    <row r="69" spans="1:10" ht="43.5" x14ac:dyDescent="0.35">
      <c r="A69" s="4"/>
      <c r="B69" s="4">
        <v>41030000</v>
      </c>
      <c r="C69" s="14" t="s">
        <v>68</v>
      </c>
      <c r="D69" s="5"/>
      <c r="E69" s="5">
        <v>45051700</v>
      </c>
      <c r="F69" s="5">
        <v>34622200</v>
      </c>
      <c r="G69" s="5">
        <v>35391700</v>
      </c>
      <c r="H69" s="5">
        <f t="shared" si="2"/>
        <v>769500</v>
      </c>
      <c r="I69" s="5">
        <f t="shared" si="3"/>
        <v>102.22256240215815</v>
      </c>
    </row>
    <row r="70" spans="1:10" ht="43.5" x14ac:dyDescent="0.35">
      <c r="A70" s="4"/>
      <c r="B70" s="4">
        <v>41033900</v>
      </c>
      <c r="C70" s="14" t="s">
        <v>69</v>
      </c>
      <c r="D70" s="5"/>
      <c r="E70" s="5">
        <v>41726300</v>
      </c>
      <c r="F70" s="5">
        <v>31310500</v>
      </c>
      <c r="G70" s="5">
        <v>31310500</v>
      </c>
      <c r="H70" s="5">
        <f t="shared" si="2"/>
        <v>0</v>
      </c>
      <c r="I70" s="5">
        <f t="shared" si="3"/>
        <v>100</v>
      </c>
    </row>
    <row r="71" spans="1:10" ht="87" x14ac:dyDescent="0.35">
      <c r="A71" s="4"/>
      <c r="B71" s="4">
        <v>41035400</v>
      </c>
      <c r="C71" s="14" t="s">
        <v>70</v>
      </c>
      <c r="D71" s="5"/>
      <c r="E71" s="5">
        <v>45200</v>
      </c>
      <c r="F71" s="5">
        <v>31500</v>
      </c>
      <c r="G71" s="5">
        <v>31500</v>
      </c>
      <c r="H71" s="5">
        <f t="shared" si="2"/>
        <v>0</v>
      </c>
      <c r="I71" s="5">
        <f t="shared" si="3"/>
        <v>100</v>
      </c>
    </row>
    <row r="72" spans="1:10" ht="116" x14ac:dyDescent="0.35">
      <c r="A72" s="4"/>
      <c r="B72" s="4">
        <v>41036000</v>
      </c>
      <c r="C72" s="14" t="s">
        <v>71</v>
      </c>
      <c r="D72" s="5"/>
      <c r="E72" s="5">
        <v>760800</v>
      </c>
      <c r="F72" s="5">
        <v>760800</v>
      </c>
      <c r="G72" s="5">
        <v>760800</v>
      </c>
      <c r="H72" s="5">
        <f t="shared" si="2"/>
        <v>0</v>
      </c>
      <c r="I72" s="5">
        <f t="shared" si="3"/>
        <v>100</v>
      </c>
    </row>
    <row r="73" spans="1:10" ht="87" x14ac:dyDescent="0.35">
      <c r="A73" s="4"/>
      <c r="B73" s="4">
        <v>41036300</v>
      </c>
      <c r="C73" s="14" t="s">
        <v>72</v>
      </c>
      <c r="D73" s="5"/>
      <c r="E73" s="5">
        <v>2519400</v>
      </c>
      <c r="F73" s="5">
        <v>2519400</v>
      </c>
      <c r="G73" s="5">
        <v>3288900</v>
      </c>
      <c r="H73" s="5">
        <f t="shared" ref="H73:H78" si="4">G73-F73</f>
        <v>769500</v>
      </c>
      <c r="I73" s="5">
        <f t="shared" ref="I73:I78" si="5">IF(F73=0,0,G73/F73*100)</f>
        <v>130.54298642533936</v>
      </c>
    </row>
    <row r="74" spans="1:10" ht="43.5" x14ac:dyDescent="0.35">
      <c r="A74" s="4"/>
      <c r="B74" s="4">
        <v>41050000</v>
      </c>
      <c r="C74" s="14" t="s">
        <v>73</v>
      </c>
      <c r="D74" s="5"/>
      <c r="E74" s="5">
        <v>460272</v>
      </c>
      <c r="F74" s="5">
        <v>433920</v>
      </c>
      <c r="G74" s="5">
        <v>43920</v>
      </c>
      <c r="H74" s="5">
        <f t="shared" si="4"/>
        <v>-390000</v>
      </c>
      <c r="I74" s="5">
        <f t="shared" si="5"/>
        <v>10.121681415929205</v>
      </c>
    </row>
    <row r="75" spans="1:10" ht="29" x14ac:dyDescent="0.35">
      <c r="A75" s="4"/>
      <c r="B75" s="4">
        <v>41053900</v>
      </c>
      <c r="C75" s="14" t="s">
        <v>74</v>
      </c>
      <c r="D75" s="5"/>
      <c r="E75" s="5">
        <v>390000</v>
      </c>
      <c r="F75" s="5">
        <v>390000</v>
      </c>
      <c r="G75" s="5">
        <v>0</v>
      </c>
      <c r="H75" s="5">
        <f t="shared" si="4"/>
        <v>-390000</v>
      </c>
      <c r="I75" s="5">
        <f t="shared" si="5"/>
        <v>0</v>
      </c>
    </row>
    <row r="76" spans="1:10" ht="116" x14ac:dyDescent="0.35">
      <c r="A76" s="4"/>
      <c r="B76" s="4">
        <v>41057700</v>
      </c>
      <c r="C76" s="14" t="s">
        <v>75</v>
      </c>
      <c r="D76" s="5"/>
      <c r="E76" s="5">
        <v>70272</v>
      </c>
      <c r="F76" s="5">
        <v>43920</v>
      </c>
      <c r="G76" s="5">
        <v>43920</v>
      </c>
      <c r="H76" s="5">
        <f t="shared" si="4"/>
        <v>0</v>
      </c>
      <c r="I76" s="5">
        <f t="shared" si="5"/>
        <v>100</v>
      </c>
    </row>
    <row r="77" spans="1:10" x14ac:dyDescent="0.35">
      <c r="A77" s="16" t="s">
        <v>76</v>
      </c>
      <c r="B77" s="17"/>
      <c r="C77" s="17"/>
      <c r="D77" s="6"/>
      <c r="E77" s="6">
        <v>101400230</v>
      </c>
      <c r="F77" s="6">
        <v>79207680</v>
      </c>
      <c r="G77" s="6">
        <v>83266803.599999994</v>
      </c>
      <c r="H77" s="6">
        <f t="shared" si="4"/>
        <v>4059123.599999994</v>
      </c>
      <c r="I77" s="6">
        <f t="shared" si="5"/>
        <v>105.12465912396374</v>
      </c>
    </row>
    <row r="78" spans="1:10" x14ac:dyDescent="0.35">
      <c r="A78" s="16" t="s">
        <v>77</v>
      </c>
      <c r="B78" s="17"/>
      <c r="C78" s="17"/>
      <c r="D78" s="6"/>
      <c r="E78" s="6">
        <v>154034702</v>
      </c>
      <c r="F78" s="6">
        <v>119605300</v>
      </c>
      <c r="G78" s="6">
        <v>124043923.59999999</v>
      </c>
      <c r="H78" s="6">
        <f t="shared" si="4"/>
        <v>4438623.599999994</v>
      </c>
      <c r="I78" s="6">
        <f t="shared" si="5"/>
        <v>103.71105929252298</v>
      </c>
    </row>
    <row r="80" spans="1:10" x14ac:dyDescent="0.35">
      <c r="G80" s="10"/>
      <c r="J80" s="10"/>
    </row>
    <row r="81" spans="6:10" x14ac:dyDescent="0.35">
      <c r="F81" s="10"/>
    </row>
    <row r="82" spans="6:10" x14ac:dyDescent="0.35">
      <c r="G82" s="7"/>
      <c r="J82" s="7"/>
    </row>
    <row r="83" spans="6:10" x14ac:dyDescent="0.35">
      <c r="F83" s="7"/>
    </row>
  </sheetData>
  <mergeCells count="8">
    <mergeCell ref="A77:C77"/>
    <mergeCell ref="A78:C78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scale="52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rada</cp:lastModifiedBy>
  <cp:lastPrinted>2025-10-08T06:46:31Z</cp:lastPrinted>
  <dcterms:created xsi:type="dcterms:W3CDTF">2025-10-07T08:45:08Z</dcterms:created>
  <dcterms:modified xsi:type="dcterms:W3CDTF">2025-11-03T07:26:55Z</dcterms:modified>
</cp:coreProperties>
</file>