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OneDrive\Робочий стіл\62 позачергова сесія № 2026-2056\"/>
    </mc:Choice>
  </mc:AlternateContent>
  <xr:revisionPtr revIDLastSave="0" documentId="13_ncr:1_{F0E3D2B4-EB2D-4075-BE7D-AF71D7B3E2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" l="1"/>
  <c r="F29" i="1"/>
  <c r="F27" i="1"/>
  <c r="F25" i="1"/>
  <c r="F24" i="1"/>
  <c r="F21" i="1"/>
  <c r="F14" i="1"/>
  <c r="F13" i="1"/>
  <c r="F11" i="1"/>
  <c r="F34" i="1"/>
  <c r="F33" i="1"/>
  <c r="F31" i="1"/>
  <c r="F30" i="1"/>
  <c r="F28" i="1"/>
  <c r="F26" i="1"/>
  <c r="F23" i="1"/>
  <c r="F22" i="1"/>
  <c r="F20" i="1"/>
  <c r="F19" i="1"/>
  <c r="F18" i="1"/>
  <c r="F17" i="1"/>
  <c r="F16" i="1"/>
  <c r="F15" i="1"/>
  <c r="F12" i="1"/>
  <c r="F10" i="1"/>
</calcChain>
</file>

<file path=xl/sharedStrings.xml><?xml version="1.0" encoding="utf-8"?>
<sst xmlns="http://schemas.openxmlformats.org/spreadsheetml/2006/main" count="52" uniqueCount="52">
  <si>
    <t>Станом на 14.07.2025</t>
  </si>
  <si>
    <t>Інші кошти спеціального фонду</t>
  </si>
  <si>
    <t>Код</t>
  </si>
  <si>
    <t>Показник</t>
  </si>
  <si>
    <t>План на рік з урахуванням змін</t>
  </si>
  <si>
    <t>План на вказаний період з урахуванням змін</t>
  </si>
  <si>
    <t>02</t>
  </si>
  <si>
    <t>Виконавчий комітет Белзької міської ради Львівської області</t>
  </si>
  <si>
    <t>2010</t>
  </si>
  <si>
    <t>Багатопрофільна стаціонарна медична допомога населенню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</si>
  <si>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</si>
  <si>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</si>
  <si>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</si>
  <si>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</si>
  <si>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7368</t>
  </si>
  <si>
    <t>Виконання інвестиційних проектів за рахунок субвенцій з інших бюджетів</t>
  </si>
  <si>
    <t>8130</t>
  </si>
  <si>
    <t>Забезпечення діяльності місцевої та добровільної пожежної охорони</t>
  </si>
  <si>
    <t>8240</t>
  </si>
  <si>
    <t>Заходи та роботи з територіальної оборони</t>
  </si>
  <si>
    <t>8340</t>
  </si>
  <si>
    <t>Природоохоронні заходи за рахунок цільових фондів</t>
  </si>
  <si>
    <t>06</t>
  </si>
  <si>
    <t>Відділ освіти,культури,молоді та спотру Белзької міської ради Львівської області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</si>
  <si>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</si>
  <si>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</si>
  <si>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1080</t>
  </si>
  <si>
    <t>Надання спеціалізованої освіти мистецькими школами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</si>
  <si>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</si>
  <si>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</si>
  <si>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</si>
  <si>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</si>
  <si>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4060</t>
  </si>
  <si>
    <t>Забезпечення діяльності палаців i будинків культури, клубів, центрів дозвілля та iнших клубних закладів</t>
  </si>
  <si>
    <t>37</t>
  </si>
  <si>
    <t>Фінансовий відділ виконавчого комітету Белзької міської ради Львівської області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</si>
  <si>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</si>
  <si>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</si>
  <si>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</si>
  <si>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Виконано за звітний період</t>
  </si>
  <si>
    <t xml:space="preserve">% виконання на вказаний період </t>
  </si>
  <si>
    <t>грн.</t>
  </si>
  <si>
    <t>Звіт про виконання видатків спеціального фонду бюджету Белзької міської територіальної громади за 9 місяців 2025р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</si>
  <si>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</si>
  <si>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</si>
  <si>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Керівництво і управління у відповідній сфері у містах (місті Києві), селищах, селах, територіальних громадах</t>
  </si>
  <si>
    <t>Забезпечення діяльності інших закладів у сфері освіти</t>
  </si>
  <si>
    <t xml:space="preserve"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</si>
  <si>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</si>
  <si>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</si>
  <si>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Інші субвенції з місцевого бюджету</t>
  </si>
  <si>
    <t>Додаток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</si>
</sst>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  <xf numFmtId="0" fontId="0" fillId="3" borderId="1" xfId="0" quotePrefix="1" applyFill="1" applyBorder="1"/>
    <xf numFmtId="2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4" borderId="1" xfId="0" quotePrefix="1" applyFill="1" applyBorder="1"/>
    <xf numFmtId="0" fontId="0" fillId="4" borderId="1" xfId="0" applyFill="1" applyBorder="1" applyAlignment="1">
      <alignment wrapText="1"/>
    </xf>
    <xf numFmtId="2" fontId="0" fillId="4" borderId="1" xfId="0" applyNumberFormat="1" applyFill="1" applyBorder="1"/>
    <xf numFmtId="0" fontId="0" fillId="3" borderId="1" xfId="0" quotePrefix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workbookViewId="0">
      <selection activeCell="F2" sqref="F2"/>
    </sheetView>
  </sheetViews>
  <sheetFormatPr defaultRowHeight="14.5" x14ac:dyDescent="0.35"/>
  <cols>
    <col min="2" max="2" width="45.453125" customWidth="1"/>
    <col min="3" max="4" width="14.81640625" customWidth="1"/>
    <col min="5" max="6" width="12.26953125" customWidth="1"/>
  </cols>
  <sheetData>
    <row r="1" spans="1:8" ht="3" customHeight="1" x14ac:dyDescent="0.35">
      <c r="A1" t="s">
        <v>0</v>
      </c>
    </row>
    <row r="2" spans="1:8" x14ac:dyDescent="0.35">
      <c r="F2" t="s">
        <v>51</v>
      </c>
    </row>
    <row r="3" spans="1:8" ht="36.75" customHeight="1" x14ac:dyDescent="0.35">
      <c r="A3" s="15" t="s">
        <v>42</v>
      </c>
      <c r="B3" s="16"/>
      <c r="C3" s="16"/>
      <c r="D3" s="16"/>
      <c r="E3" s="16"/>
      <c r="F3" s="16"/>
      <c r="G3" s="9"/>
      <c r="H3" s="9"/>
    </row>
    <row r="4" spans="1:8" x14ac:dyDescent="0.35">
      <c r="A4" s="14"/>
      <c r="B4" s="14"/>
      <c r="C4" s="14"/>
      <c r="D4" s="14"/>
      <c r="E4" s="14"/>
    </row>
    <row r="5" spans="1:8" x14ac:dyDescent="0.35">
      <c r="A5" s="14" t="s">
        <v>1</v>
      </c>
      <c r="B5" s="14"/>
      <c r="C5" s="14"/>
      <c r="D5" s="14"/>
      <c r="E5" s="14"/>
    </row>
    <row r="6" spans="1:8" x14ac:dyDescent="0.35">
      <c r="F6" t="s">
        <v>41</v>
      </c>
    </row>
    <row r="7" spans="1:8" ht="72.5" x14ac:dyDescent="0.35">
      <c r="A7" s="1" t="s">
        <v>2</v>
      </c>
      <c r="B7" s="1" t="s">
        <v>3</v>
      </c>
      <c r="C7" s="1" t="s">
        <v>4</v>
      </c>
      <c r="D7" s="1" t="s">
        <v>5</v>
      </c>
      <c r="E7" s="1" t="s">
        <v>39</v>
      </c>
      <c r="F7" s="1" t="s">
        <v>40</v>
      </c>
    </row>
    <row r="8" spans="1:8" x14ac:dyDescent="0.35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</row>
    <row r="9" spans="1:8" x14ac:dyDescent="0.35">
      <c r="A9" s="2"/>
      <c r="B9" s="2"/>
      <c r="C9" s="3"/>
      <c r="D9" s="3"/>
      <c r="E9" s="3"/>
      <c r="F9" s="3"/>
    </row>
    <row r="10" spans="1:8" ht="45" customHeight="1" x14ac:dyDescent="0.35">
      <c r="A10" s="10" t="s">
        <v>6</v>
      </c>
      <c r="B10" s="11" t="s">
        <v>7</v>
      </c>
      <c r="C10" s="12">
        <v>8196800</v>
      </c>
      <c r="D10" s="12">
        <v>7170800</v>
      </c>
      <c r="E10" s="12">
        <v>3446689.73</v>
      </c>
      <c r="F10" s="12">
        <f t="shared" ref="F10:F34" si="0">IF(D10=0,0,(E10/D10)*100)</f>
        <v>48.065623500864618</v>
      </c>
    </row>
    <row r="11" spans="1:8" ht="45" customHeight="1" x14ac:dyDescent="0.35">
      <c r="A11" s="13">
        <v>150</v>
      </c>
      <c r="B11" s="8" t="s">
        <v>43</v>
      </c>
      <c r="C11" s="7">
        <v>40000</v>
      </c>
      <c r="D11" s="7">
        <v>40000</v>
      </c>
      <c r="E11" s="7">
        <v>39970</v>
      </c>
      <c r="F11" s="7">
        <f>E11/D11*100</f>
        <v>99.924999999999997</v>
      </c>
    </row>
    <row r="12" spans="1:8" ht="46.5" customHeight="1" x14ac:dyDescent="0.35">
      <c r="A12" s="6" t="s">
        <v>8</v>
      </c>
      <c r="B12" s="8" t="s">
        <v>9</v>
      </c>
      <c r="C12" s="7">
        <v>1490000</v>
      </c>
      <c r="D12" s="7">
        <v>1490000</v>
      </c>
      <c r="E12" s="7">
        <v>1124187.73</v>
      </c>
      <c r="F12" s="7">
        <f t="shared" si="0"/>
        <v>75.448840939597318</v>
      </c>
    </row>
    <row r="13" spans="1:8" ht="63.75" customHeight="1" x14ac:dyDescent="0.35">
      <c r="A13" s="13">
        <v>3241</v>
      </c>
      <c r="B13" s="8" t="s">
        <v>44</v>
      </c>
      <c r="C13" s="7">
        <v>80000</v>
      </c>
      <c r="D13" s="7">
        <v>80000</v>
      </c>
      <c r="E13" s="7">
        <v>79940</v>
      </c>
      <c r="F13" s="7">
        <f t="shared" ref="F13" si="1">IF(D13=0,0,(E13/D13)*100)</f>
        <v>99.924999999999997</v>
      </c>
    </row>
    <row r="14" spans="1:8" ht="37.5" customHeight="1" x14ac:dyDescent="0.35">
      <c r="A14" s="6" t="s">
        <v>10</v>
      </c>
      <c r="B14" s="8" t="s">
        <v>11</v>
      </c>
      <c r="C14" s="7">
        <v>2693000</v>
      </c>
      <c r="D14" s="7">
        <v>2105000</v>
      </c>
      <c r="E14" s="7">
        <v>80000</v>
      </c>
      <c r="F14" s="7">
        <f>E14/D14*100</f>
        <v>3.800475059382423</v>
      </c>
    </row>
    <row r="15" spans="1:8" ht="44.25" customHeight="1" x14ac:dyDescent="0.35">
      <c r="A15" s="6" t="s">
        <v>12</v>
      </c>
      <c r="B15" s="8" t="s">
        <v>13</v>
      </c>
      <c r="C15" s="7">
        <v>700000</v>
      </c>
      <c r="D15" s="7">
        <v>700000</v>
      </c>
      <c r="E15" s="7">
        <v>0</v>
      </c>
      <c r="F15" s="7">
        <f t="shared" si="0"/>
        <v>0</v>
      </c>
    </row>
    <row r="16" spans="1:8" ht="51.75" customHeight="1" x14ac:dyDescent="0.35">
      <c r="A16" s="6" t="s">
        <v>14</v>
      </c>
      <c r="B16" s="8" t="s">
        <v>15</v>
      </c>
      <c r="C16" s="7">
        <v>390000</v>
      </c>
      <c r="D16" s="7">
        <v>390000</v>
      </c>
      <c r="E16" s="7">
        <v>0</v>
      </c>
      <c r="F16" s="7">
        <f t="shared" si="0"/>
        <v>0</v>
      </c>
    </row>
    <row r="17" spans="1:6" ht="54.75" customHeight="1" x14ac:dyDescent="0.35">
      <c r="A17" s="6" t="s">
        <v>16</v>
      </c>
      <c r="B17" s="8" t="s">
        <v>17</v>
      </c>
      <c r="C17" s="7">
        <v>61800</v>
      </c>
      <c r="D17" s="7">
        <v>61800</v>
      </c>
      <c r="E17" s="7">
        <v>61798</v>
      </c>
      <c r="F17" s="7">
        <f t="shared" si="0"/>
        <v>99.996763754045304</v>
      </c>
    </row>
    <row r="18" spans="1:6" x14ac:dyDescent="0.35">
      <c r="A18" s="6" t="s">
        <v>18</v>
      </c>
      <c r="B18" s="8" t="s">
        <v>19</v>
      </c>
      <c r="C18" s="7">
        <v>2600000</v>
      </c>
      <c r="D18" s="7">
        <v>2190000</v>
      </c>
      <c r="E18" s="7">
        <v>2050734</v>
      </c>
      <c r="F18" s="7">
        <f t="shared" si="0"/>
        <v>93.640821917808211</v>
      </c>
    </row>
    <row r="19" spans="1:6" ht="29" x14ac:dyDescent="0.35">
      <c r="A19" s="6" t="s">
        <v>20</v>
      </c>
      <c r="B19" s="8" t="s">
        <v>21</v>
      </c>
      <c r="C19" s="7">
        <v>142000</v>
      </c>
      <c r="D19" s="7">
        <v>114000</v>
      </c>
      <c r="E19" s="7">
        <v>90000</v>
      </c>
      <c r="F19" s="7">
        <f t="shared" si="0"/>
        <v>78.94736842105263</v>
      </c>
    </row>
    <row r="20" spans="1:6" ht="29" x14ac:dyDescent="0.35">
      <c r="A20" s="10" t="s">
        <v>22</v>
      </c>
      <c r="B20" s="11" t="s">
        <v>23</v>
      </c>
      <c r="C20" s="12">
        <v>5321300</v>
      </c>
      <c r="D20" s="12">
        <v>5303200</v>
      </c>
      <c r="E20" s="12">
        <v>1575585.84</v>
      </c>
      <c r="F20" s="12">
        <f t="shared" si="0"/>
        <v>29.710096545481974</v>
      </c>
    </row>
    <row r="21" spans="1:6" ht="28.5" customHeight="1" x14ac:dyDescent="0.35">
      <c r="A21" s="13">
        <v>160</v>
      </c>
      <c r="B21" s="8" t="s">
        <v>45</v>
      </c>
      <c r="C21" s="7">
        <v>67430</v>
      </c>
      <c r="D21" s="7">
        <v>67430</v>
      </c>
      <c r="E21" s="7">
        <v>0</v>
      </c>
      <c r="F21" s="7">
        <f t="shared" si="0"/>
        <v>0</v>
      </c>
    </row>
    <row r="22" spans="1:6" ht="43.5" x14ac:dyDescent="0.35">
      <c r="A22" s="6" t="s">
        <v>24</v>
      </c>
      <c r="B22" s="8" t="s">
        <v>25</v>
      </c>
      <c r="C22" s="7">
        <v>2053420</v>
      </c>
      <c r="D22" s="7">
        <v>2053420</v>
      </c>
      <c r="E22" s="7">
        <v>91320</v>
      </c>
      <c r="F22" s="7">
        <f t="shared" si="0"/>
        <v>4.4472148902806046</v>
      </c>
    </row>
    <row r="23" spans="1:6" ht="29" x14ac:dyDescent="0.35">
      <c r="A23" s="6" t="s">
        <v>26</v>
      </c>
      <c r="B23" s="8" t="s">
        <v>27</v>
      </c>
      <c r="C23" s="7">
        <v>380000</v>
      </c>
      <c r="D23" s="7">
        <v>380000</v>
      </c>
      <c r="E23" s="7">
        <v>0</v>
      </c>
      <c r="F23" s="7">
        <f t="shared" si="0"/>
        <v>0</v>
      </c>
    </row>
    <row r="24" spans="1:6" ht="32.25" customHeight="1" x14ac:dyDescent="0.35">
      <c r="A24" s="13">
        <v>1141</v>
      </c>
      <c r="B24" s="8" t="s">
        <v>46</v>
      </c>
      <c r="C24" s="7">
        <v>30950</v>
      </c>
      <c r="D24" s="7">
        <v>30950</v>
      </c>
      <c r="E24" s="7">
        <v>0</v>
      </c>
      <c r="F24" s="7">
        <f>E24/D24*100</f>
        <v>0</v>
      </c>
    </row>
    <row r="25" spans="1:6" ht="75" customHeight="1" x14ac:dyDescent="0.35">
      <c r="A25" s="13">
        <v>1183</v>
      </c>
      <c r="B25" s="8" t="s">
        <v>47</v>
      </c>
      <c r="C25" s="7">
        <v>300000</v>
      </c>
      <c r="D25" s="7">
        <v>300000</v>
      </c>
      <c r="E25" s="7">
        <v>0</v>
      </c>
      <c r="F25" s="7">
        <f>E25/D25*100</f>
        <v>0</v>
      </c>
    </row>
    <row r="26" spans="1:6" ht="86.25" customHeight="1" x14ac:dyDescent="0.35">
      <c r="A26" s="6" t="s">
        <v>28</v>
      </c>
      <c r="B26" s="8" t="s">
        <v>29</v>
      </c>
      <c r="C26" s="7">
        <v>760800</v>
      </c>
      <c r="D26" s="7">
        <v>760800</v>
      </c>
      <c r="E26" s="7">
        <v>0</v>
      </c>
      <c r="F26" s="7">
        <f t="shared" si="0"/>
        <v>0</v>
      </c>
    </row>
    <row r="27" spans="1:6" ht="84.75" customHeight="1" x14ac:dyDescent="0.35">
      <c r="A27" s="13">
        <v>1279</v>
      </c>
      <c r="B27" s="8" t="s">
        <v>48</v>
      </c>
      <c r="C27" s="7">
        <v>27400</v>
      </c>
      <c r="D27" s="7">
        <v>27400</v>
      </c>
      <c r="E27" s="7">
        <v>0</v>
      </c>
      <c r="F27" s="7">
        <f>E27/D27*100</f>
        <v>0</v>
      </c>
    </row>
    <row r="28" spans="1:6" ht="66.75" customHeight="1" x14ac:dyDescent="0.35">
      <c r="A28" s="6" t="s">
        <v>30</v>
      </c>
      <c r="B28" s="8" t="s">
        <v>31</v>
      </c>
      <c r="C28" s="7">
        <v>1177100</v>
      </c>
      <c r="D28" s="7">
        <v>1177100</v>
      </c>
      <c r="E28" s="7">
        <v>1064265.8400000001</v>
      </c>
      <c r="F28" s="7">
        <f t="shared" si="0"/>
        <v>90.414224789737503</v>
      </c>
    </row>
    <row r="29" spans="1:6" ht="88.5" customHeight="1" x14ac:dyDescent="0.35">
      <c r="A29" s="13">
        <v>1501</v>
      </c>
      <c r="B29" s="8" t="s">
        <v>49</v>
      </c>
      <c r="C29" s="7">
        <v>24100</v>
      </c>
      <c r="D29" s="7">
        <v>6000</v>
      </c>
      <c r="E29" s="7">
        <v>0</v>
      </c>
      <c r="F29" s="7">
        <f>E29/D29*100</f>
        <v>0</v>
      </c>
    </row>
    <row r="30" spans="1:6" ht="43.5" x14ac:dyDescent="0.35">
      <c r="A30" s="6" t="s">
        <v>32</v>
      </c>
      <c r="B30" s="8" t="s">
        <v>33</v>
      </c>
      <c r="C30" s="7">
        <v>500100</v>
      </c>
      <c r="D30" s="7">
        <v>500100</v>
      </c>
      <c r="E30" s="7">
        <v>420000</v>
      </c>
      <c r="F30" s="7">
        <f t="shared" si="0"/>
        <v>83.98320335932813</v>
      </c>
    </row>
    <row r="31" spans="1:6" ht="29" x14ac:dyDescent="0.35">
      <c r="A31" s="10" t="s">
        <v>34</v>
      </c>
      <c r="B31" s="11" t="s">
        <v>35</v>
      </c>
      <c r="C31" s="12">
        <v>2350000</v>
      </c>
      <c r="D31" s="12">
        <v>2350000</v>
      </c>
      <c r="E31" s="12">
        <v>1050000</v>
      </c>
      <c r="F31" s="12">
        <f t="shared" si="0"/>
        <v>44.680851063829785</v>
      </c>
    </row>
    <row r="32" spans="1:6" ht="18" customHeight="1" x14ac:dyDescent="0.35">
      <c r="A32" s="13">
        <v>9770</v>
      </c>
      <c r="B32" s="8" t="s">
        <v>50</v>
      </c>
      <c r="C32" s="7">
        <v>1000000</v>
      </c>
      <c r="D32" s="7">
        <v>1000000</v>
      </c>
      <c r="E32" s="7">
        <v>0</v>
      </c>
      <c r="F32" s="7">
        <f>E32/D32*100</f>
        <v>0</v>
      </c>
    </row>
    <row r="33" spans="1:6" ht="43.5" x14ac:dyDescent="0.35">
      <c r="A33" s="6" t="s">
        <v>36</v>
      </c>
      <c r="B33" s="8" t="s">
        <v>37</v>
      </c>
      <c r="C33" s="7">
        <v>1350000</v>
      </c>
      <c r="D33" s="7">
        <v>1350000</v>
      </c>
      <c r="E33" s="7">
        <v>1050000</v>
      </c>
      <c r="F33" s="7">
        <f t="shared" si="0"/>
        <v>77.777777777777786</v>
      </c>
    </row>
    <row r="34" spans="1:6" x14ac:dyDescent="0.35">
      <c r="A34" s="4" t="s">
        <v>38</v>
      </c>
      <c r="B34" s="4"/>
      <c r="C34" s="5">
        <v>15868100</v>
      </c>
      <c r="D34" s="5">
        <v>14824000</v>
      </c>
      <c r="E34" s="5">
        <v>6072275.5700000003</v>
      </c>
      <c r="F34" s="5">
        <f t="shared" si="0"/>
        <v>40.962463370210472</v>
      </c>
    </row>
  </sheetData>
  <mergeCells count="3">
    <mergeCell ref="A4:E4"/>
    <mergeCell ref="A5:E5"/>
    <mergeCell ref="A3:F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rada</cp:lastModifiedBy>
  <cp:lastPrinted>2025-11-03T07:31:36Z</cp:lastPrinted>
  <dcterms:created xsi:type="dcterms:W3CDTF">2025-07-14T08:45:20Z</dcterms:created>
  <dcterms:modified xsi:type="dcterms:W3CDTF">2025-11-03T07:32:01Z</dcterms:modified>
</cp:coreProperties>
</file>