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ab\OneDrive\Робочий стіл\62 позачергова сесія № 2026-2056\"/>
    </mc:Choice>
  </mc:AlternateContent>
  <xr:revisionPtr revIDLastSave="0" documentId="8_{DE698839-B07B-4B6A-834C-565DA0C7026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Арку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9" i="1" l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</calcChain>
</file>

<file path=xl/sharedStrings.xml><?xml version="1.0" encoding="utf-8"?>
<sst xmlns="http://schemas.openxmlformats.org/spreadsheetml/2006/main" count="89" uniqueCount="85">
  <si>
    <t>Станом на 14.07.2025</t>
  </si>
  <si>
    <t>Код</t>
  </si>
  <si>
    <t>Показник</t>
  </si>
  <si>
    <t>План на рік з урахуванням змін</t>
  </si>
  <si>
    <t>План на вказаний період з урахуванням змін</t>
  </si>
  <si>
    <t>02</t>
  </si>
  <si>
    <t>Виконавчий комітет Белзької міської ради Львівської області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</si>
  <si>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</si>
  <si>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</si>
  <si>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</si>
  <si>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</si>
  <si>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2010</t>
  </si>
  <si>
    <t>Багатопрофільна стаціонарна медична допомога населенню</t>
  </si>
  <si>
    <t>2112</t>
  </si>
  <si>
    <t>Первинна медична допомога населенню, що надається фельдшерськими, фельдшерсько-акушерськими пунктами</t>
  </si>
  <si>
    <t>2113</t>
  </si>
  <si>
    <t>Первинна медична допомога населенню, що надається амбулаторно-поліклінічними закладами (відділеннями)</t>
  </si>
  <si>
    <t>2152</t>
  </si>
  <si>
    <t>Інші програми та заходи у сфері охорони здоров`я</t>
  </si>
  <si>
    <t>3033</t>
  </si>
  <si>
    <t>Компенсаційні виплати на пільговий проїзд автомобільним транспортом окремим категоріям громадян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</si>
  <si>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</si>
  <si>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</si>
  <si>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3241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</si>
  <si>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</si>
  <si>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3242</t>
  </si>
  <si>
    <t>Інші заходи у сфері соціального захисту і соціального забезпечення</t>
  </si>
  <si>
    <t>4084</t>
  </si>
  <si>
    <t>Проектування, реставрація та охорона пам`яток культурної спадщини</t>
  </si>
  <si>
    <t>6030</t>
  </si>
  <si>
    <t>Організація благоустрою населених пунктів</t>
  </si>
  <si>
    <t>6071</t>
  </si>
  <si>
    <t>Відшкодування різниці між розміром ціни (тарифу) на теплову енергію, у тому числі її виробництво, транспортування та постачання, комунальні послуги, що затверджувалися або погоджувалися рішенням місцевого органу виконавчої влади та органу місцевого самовр</t>
  </si>
  <si>
    <t>7130</t>
  </si>
  <si>
    <t>Здійснення заходів із землеустрою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</si>
  <si>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</si>
  <si>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</si>
  <si>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7680</t>
  </si>
  <si>
    <t>Членські внески до асоціацій органів місцевого самоврядування</t>
  </si>
  <si>
    <t>8110</t>
  </si>
  <si>
    <t>Заходи із запобігання та ліквідації надзвичайних ситуацій та наслідків стихійного лиха</t>
  </si>
  <si>
    <t>8130</t>
  </si>
  <si>
    <t>Забезпечення діяльності місцевої та добровільної пожежної охорони</t>
  </si>
  <si>
    <t>06</t>
  </si>
  <si>
    <t>Відділ освіти,культури,молоді та спотру Белзької міської ради Львівської області</t>
  </si>
  <si>
    <t>1010</t>
  </si>
  <si>
    <t>Надання дошкільної освіти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</si>
  <si>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</si>
  <si>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</si>
  <si>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1031</t>
  </si>
  <si>
    <t>Надання загальної середньої освіти закладами загальної середньої освіти за рахунок освітньої субвенції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</si>
  <si>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</si>
  <si>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</si>
  <si>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</si>
  <si>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Надання спеціалізованої освіти мистецькими школами</t>
  </si>
  <si>
    <t>1141</t>
  </si>
  <si>
    <t>Забезпечення діяльності інших закладів у сфері освіти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</si>
  <si>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</si>
  <si>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</si>
  <si>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</si>
  <si>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</si>
  <si>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4030</t>
  </si>
  <si>
    <t>Забезпечення діяльності бібліотек</t>
  </si>
  <si>
    <t>4060</t>
  </si>
  <si>
    <t>Забезпечення діяльності палаців i будинків культури, клубів, центрів дозвілля та iнших клубних закладів</t>
  </si>
  <si>
    <t>5011</t>
  </si>
  <si>
    <t>Проведення навчально-тренувальних зборів і змагань з олімпійських видів спорту</t>
  </si>
  <si>
    <t>5049</t>
  </si>
  <si>
    <t>Виконання окремих заходів з реалізації соціального проекту `Активні парки - локації здорової України`</t>
  </si>
  <si>
    <t>37</t>
  </si>
  <si>
    <t>Фінансовий відділ виконавчого комітету Белзької міської ради Львівської області</t>
  </si>
  <si>
    <t>8710</t>
  </si>
  <si>
    <t>Резервний фонд місцевого бюджету</t>
  </si>
  <si>
    <t>9730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</si>
  <si>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</si>
  <si>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9770</t>
  </si>
  <si>
    <t>Інші субвенції з місцевого бюджету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</si>
  <si>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</si>
  <si>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</si>
  <si>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Всього по бюджету</t>
  </si>
  <si>
    <t xml:space="preserve">% виконання на вказаний період </t>
  </si>
  <si>
    <t>Виконано за вказаний період</t>
  </si>
  <si>
    <t>Звіт про виконання видатків загального фонду бюджету Белзької міської територіальної громади за 9 місяців 2025р</t>
  </si>
  <si>
    <t>Заходи та роботи з територіальної оборони</t>
  </si>
  <si>
    <t>Додаток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</si>
</sst>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2" fontId="0" fillId="2" borderId="1" xfId="0" applyNumberFormat="1" applyFill="1" applyBorder="1"/>
    <xf numFmtId="2" fontId="0" fillId="0" borderId="0" xfId="0" applyNumberFormat="1"/>
    <xf numFmtId="0" fontId="0" fillId="0" borderId="0" xfId="0" applyAlignment="1">
      <alignment horizontal="center"/>
    </xf>
    <xf numFmtId="0" fontId="0" fillId="3" borderId="1" xfId="0" applyFill="1" applyBorder="1" applyAlignment="1">
      <alignment wrapText="1"/>
    </xf>
    <xf numFmtId="2" fontId="0" fillId="3" borderId="1" xfId="0" applyNumberFormat="1" applyFill="1" applyBorder="1"/>
    <xf numFmtId="2" fontId="0" fillId="0" borderId="1" xfId="0" applyNumberFormat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quotePrefix="1" applyFill="1" applyBorder="1" applyAlignment="1">
      <alignment horizontal="center"/>
    </xf>
    <xf numFmtId="0" fontId="0" fillId="4" borderId="1" xfId="0" quotePrefix="1" applyFill="1" applyBorder="1" applyAlignment="1">
      <alignment horizontal="center"/>
    </xf>
    <xf numFmtId="0" fontId="0" fillId="4" borderId="1" xfId="0" applyFill="1" applyBorder="1" applyAlignment="1">
      <alignment wrapText="1"/>
    </xf>
    <xf numFmtId="2" fontId="0" fillId="4" borderId="1" xfId="0" applyNumberFormat="1" applyFill="1" applyBorder="1"/>
    <xf numFmtId="2" fontId="0" fillId="4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2" borderId="2" xfId="0" applyFill="1" applyBorder="1" applyAlignment="1">
      <alignment horizontal="left"/>
    </xf>
    <xf numFmtId="0" fontId="0" fillId="0" borderId="3" xfId="0" applyBorder="1" applyAlignment="1">
      <alignment horizontal="left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0"/>
  <sheetViews>
    <sheetView tabSelected="1" topLeftCell="A43" workbookViewId="0">
      <selection activeCell="F2" sqref="F2"/>
    </sheetView>
  </sheetViews>
  <sheetFormatPr defaultRowHeight="14.5" x14ac:dyDescent="0.35"/>
  <cols>
    <col min="1" max="1" width="9.1796875" style="6"/>
    <col min="2" max="2" width="37.26953125" customWidth="1"/>
    <col min="3" max="3" width="14.453125" customWidth="1"/>
    <col min="4" max="4" width="15.453125" customWidth="1"/>
    <col min="5" max="5" width="15.54296875" customWidth="1"/>
    <col min="6" max="6" width="12.1796875" style="6" customWidth="1"/>
    <col min="8" max="8" width="14.1796875" customWidth="1"/>
    <col min="10" max="10" width="12.453125" customWidth="1"/>
  </cols>
  <sheetData>
    <row r="1" spans="1:8" ht="2.25" customHeight="1" x14ac:dyDescent="0.35">
      <c r="A1" s="6" t="s">
        <v>0</v>
      </c>
    </row>
    <row r="2" spans="1:8" ht="21" customHeight="1" x14ac:dyDescent="0.35">
      <c r="F2" s="18" t="s">
        <v>84</v>
      </c>
    </row>
    <row r="3" spans="1:8" ht="26.25" customHeight="1" x14ac:dyDescent="0.35"/>
    <row r="4" spans="1:8" ht="36.75" customHeight="1" x14ac:dyDescent="0.35">
      <c r="A4" s="20" t="s">
        <v>82</v>
      </c>
      <c r="B4" s="20"/>
      <c r="C4" s="20"/>
      <c r="D4" s="20"/>
      <c r="E4" s="20"/>
      <c r="F4" s="21"/>
    </row>
    <row r="5" spans="1:8" x14ac:dyDescent="0.35">
      <c r="A5" s="19"/>
      <c r="B5" s="19"/>
      <c r="C5" s="19"/>
      <c r="D5" s="19"/>
      <c r="E5" s="19"/>
    </row>
    <row r="7" spans="1:8" ht="58" x14ac:dyDescent="0.35">
      <c r="A7" s="1" t="s">
        <v>1</v>
      </c>
      <c r="B7" s="1" t="s">
        <v>2</v>
      </c>
      <c r="C7" s="1" t="s">
        <v>3</v>
      </c>
      <c r="D7" s="1" t="s">
        <v>4</v>
      </c>
      <c r="E7" s="1" t="s">
        <v>81</v>
      </c>
      <c r="F7" s="1" t="s">
        <v>80</v>
      </c>
    </row>
    <row r="8" spans="1:8" x14ac:dyDescent="0.35">
      <c r="A8" s="1">
        <v>1</v>
      </c>
      <c r="B8" s="1">
        <v>2</v>
      </c>
      <c r="C8" s="1">
        <v>3</v>
      </c>
      <c r="D8" s="1">
        <v>4</v>
      </c>
      <c r="E8" s="1">
        <v>5</v>
      </c>
      <c r="F8" s="1">
        <v>6</v>
      </c>
    </row>
    <row r="9" spans="1:8" x14ac:dyDescent="0.35">
      <c r="A9" s="12"/>
      <c r="B9" s="2"/>
      <c r="C9" s="3"/>
      <c r="D9" s="3"/>
      <c r="E9" s="3"/>
      <c r="F9" s="9"/>
    </row>
    <row r="10" spans="1:8" ht="33.75" customHeight="1" x14ac:dyDescent="0.35">
      <c r="A10" s="14" t="s">
        <v>5</v>
      </c>
      <c r="B10" s="15" t="s">
        <v>6</v>
      </c>
      <c r="C10" s="16">
        <v>48396590</v>
      </c>
      <c r="D10" s="16">
        <v>39019590</v>
      </c>
      <c r="E10" s="16">
        <v>29142031.699999999</v>
      </c>
      <c r="F10" s="17">
        <f t="shared" ref="F10:F50" si="0">IF(D10=0,0,(E10/D10)*100)</f>
        <v>74.685643032128226</v>
      </c>
    </row>
    <row r="11" spans="1:8" ht="96.75" customHeight="1" x14ac:dyDescent="0.35">
      <c r="A11" s="13" t="s">
        <v>7</v>
      </c>
      <c r="B11" s="7" t="s">
        <v>8</v>
      </c>
      <c r="C11" s="8">
        <v>23890050</v>
      </c>
      <c r="D11" s="8">
        <v>18004700</v>
      </c>
      <c r="E11" s="8">
        <v>15050395.41</v>
      </c>
      <c r="F11" s="10">
        <f t="shared" si="0"/>
        <v>83.591481168805927</v>
      </c>
      <c r="H11" s="5"/>
    </row>
    <row r="12" spans="1:8" ht="51.75" customHeight="1" x14ac:dyDescent="0.35">
      <c r="A12" s="13" t="s">
        <v>9</v>
      </c>
      <c r="B12" s="7" t="s">
        <v>10</v>
      </c>
      <c r="C12" s="8">
        <v>1310000</v>
      </c>
      <c r="D12" s="8">
        <v>979360</v>
      </c>
      <c r="E12" s="8">
        <v>806391.61</v>
      </c>
      <c r="F12" s="10">
        <f t="shared" si="0"/>
        <v>82.338630330011426</v>
      </c>
    </row>
    <row r="13" spans="1:8" ht="36.75" customHeight="1" x14ac:dyDescent="0.35">
      <c r="A13" s="13" t="s">
        <v>11</v>
      </c>
      <c r="B13" s="7" t="s">
        <v>12</v>
      </c>
      <c r="C13" s="8">
        <v>2803100</v>
      </c>
      <c r="D13" s="8">
        <v>2563100</v>
      </c>
      <c r="E13" s="8">
        <v>836939.8</v>
      </c>
      <c r="F13" s="10">
        <f t="shared" si="0"/>
        <v>32.65341968709766</v>
      </c>
      <c r="H13" s="5"/>
    </row>
    <row r="14" spans="1:8" ht="58" x14ac:dyDescent="0.35">
      <c r="A14" s="13" t="s">
        <v>13</v>
      </c>
      <c r="B14" s="7" t="s">
        <v>14</v>
      </c>
      <c r="C14" s="8">
        <v>507800</v>
      </c>
      <c r="D14" s="8">
        <v>498140</v>
      </c>
      <c r="E14" s="8">
        <v>297554.56</v>
      </c>
      <c r="F14" s="10">
        <f t="shared" si="0"/>
        <v>59.733119203436779</v>
      </c>
      <c r="H14" s="5"/>
    </row>
    <row r="15" spans="1:8" ht="58" x14ac:dyDescent="0.35">
      <c r="A15" s="13" t="s">
        <v>15</v>
      </c>
      <c r="B15" s="7" t="s">
        <v>16</v>
      </c>
      <c r="C15" s="8">
        <v>972200</v>
      </c>
      <c r="D15" s="8">
        <v>945170</v>
      </c>
      <c r="E15" s="8">
        <v>231545.87</v>
      </c>
      <c r="F15" s="10">
        <f t="shared" si="0"/>
        <v>24.497801453706742</v>
      </c>
    </row>
    <row r="16" spans="1:8" ht="29" x14ac:dyDescent="0.35">
      <c r="A16" s="13" t="s">
        <v>17</v>
      </c>
      <c r="B16" s="7" t="s">
        <v>18</v>
      </c>
      <c r="C16" s="8">
        <v>450000</v>
      </c>
      <c r="D16" s="8">
        <v>339000</v>
      </c>
      <c r="E16" s="8">
        <v>306798.96000000002</v>
      </c>
      <c r="F16" s="10">
        <f t="shared" si="0"/>
        <v>90.501168141592927</v>
      </c>
    </row>
    <row r="17" spans="1:8" ht="43.5" x14ac:dyDescent="0.35">
      <c r="A17" s="13" t="s">
        <v>19</v>
      </c>
      <c r="B17" s="7" t="s">
        <v>20</v>
      </c>
      <c r="C17" s="8">
        <v>770000</v>
      </c>
      <c r="D17" s="8">
        <v>770000</v>
      </c>
      <c r="E17" s="8">
        <v>663848</v>
      </c>
      <c r="F17" s="10">
        <f t="shared" si="0"/>
        <v>86.214025974025972</v>
      </c>
      <c r="H17" s="5"/>
    </row>
    <row r="18" spans="1:8" ht="101.5" x14ac:dyDescent="0.35">
      <c r="A18" s="13" t="s">
        <v>21</v>
      </c>
      <c r="B18" s="7" t="s">
        <v>22</v>
      </c>
      <c r="C18" s="8">
        <v>615450</v>
      </c>
      <c r="D18" s="8">
        <v>615450</v>
      </c>
      <c r="E18" s="8">
        <v>479145.73</v>
      </c>
      <c r="F18" s="10">
        <f t="shared" si="0"/>
        <v>77.852909253391829</v>
      </c>
    </row>
    <row r="19" spans="1:8" ht="58" x14ac:dyDescent="0.35">
      <c r="A19" s="13" t="s">
        <v>23</v>
      </c>
      <c r="B19" s="7" t="s">
        <v>24</v>
      </c>
      <c r="C19" s="8">
        <v>3840940</v>
      </c>
      <c r="D19" s="8">
        <v>3025050</v>
      </c>
      <c r="E19" s="8">
        <v>2553602.9300000002</v>
      </c>
      <c r="F19" s="10">
        <f t="shared" si="0"/>
        <v>84.415230492057987</v>
      </c>
    </row>
    <row r="20" spans="1:8" ht="29" x14ac:dyDescent="0.35">
      <c r="A20" s="13" t="s">
        <v>25</v>
      </c>
      <c r="B20" s="7" t="s">
        <v>26</v>
      </c>
      <c r="C20" s="8">
        <v>1670000</v>
      </c>
      <c r="D20" s="8">
        <v>1630000</v>
      </c>
      <c r="E20" s="8">
        <v>1112910</v>
      </c>
      <c r="F20" s="10">
        <f t="shared" si="0"/>
        <v>68.276687116564418</v>
      </c>
    </row>
    <row r="21" spans="1:8" ht="29" x14ac:dyDescent="0.35">
      <c r="A21" s="13" t="s">
        <v>27</v>
      </c>
      <c r="B21" s="7" t="s">
        <v>28</v>
      </c>
      <c r="C21" s="8">
        <v>77500</v>
      </c>
      <c r="D21" s="8">
        <v>77500</v>
      </c>
      <c r="E21" s="8">
        <v>71524.039999999994</v>
      </c>
      <c r="F21" s="10">
        <f t="shared" si="0"/>
        <v>92.28908387096773</v>
      </c>
    </row>
    <row r="22" spans="1:8" ht="29" x14ac:dyDescent="0.35">
      <c r="A22" s="13" t="s">
        <v>29</v>
      </c>
      <c r="B22" s="7" t="s">
        <v>30</v>
      </c>
      <c r="C22" s="8">
        <v>5967270</v>
      </c>
      <c r="D22" s="8">
        <v>4992150</v>
      </c>
      <c r="E22" s="8">
        <v>3587457.37</v>
      </c>
      <c r="F22" s="10">
        <f t="shared" si="0"/>
        <v>71.861970693989562</v>
      </c>
    </row>
    <row r="23" spans="1:8" ht="128.25" customHeight="1" x14ac:dyDescent="0.35">
      <c r="A23" s="13" t="s">
        <v>31</v>
      </c>
      <c r="B23" s="7" t="s">
        <v>32</v>
      </c>
      <c r="C23" s="8">
        <v>135000</v>
      </c>
      <c r="D23" s="8">
        <v>135000</v>
      </c>
      <c r="E23" s="8">
        <v>69428</v>
      </c>
      <c r="F23" s="10">
        <f t="shared" si="0"/>
        <v>51.428148148148146</v>
      </c>
    </row>
    <row r="24" spans="1:8" x14ac:dyDescent="0.35">
      <c r="A24" s="13" t="s">
        <v>33</v>
      </c>
      <c r="B24" s="7" t="s">
        <v>34</v>
      </c>
      <c r="C24" s="8">
        <v>833000</v>
      </c>
      <c r="D24" s="8">
        <v>693000</v>
      </c>
      <c r="E24" s="8">
        <v>129000</v>
      </c>
      <c r="F24" s="10">
        <f t="shared" si="0"/>
        <v>18.614718614718615</v>
      </c>
    </row>
    <row r="25" spans="1:8" ht="65.25" customHeight="1" x14ac:dyDescent="0.35">
      <c r="A25" s="13" t="s">
        <v>35</v>
      </c>
      <c r="B25" s="7" t="s">
        <v>36</v>
      </c>
      <c r="C25" s="8">
        <v>80000</v>
      </c>
      <c r="D25" s="8">
        <v>80000</v>
      </c>
      <c r="E25" s="8">
        <v>0</v>
      </c>
      <c r="F25" s="10">
        <f t="shared" si="0"/>
        <v>0</v>
      </c>
    </row>
    <row r="26" spans="1:8" ht="29" x14ac:dyDescent="0.35">
      <c r="A26" s="13" t="s">
        <v>37</v>
      </c>
      <c r="B26" s="7" t="s">
        <v>38</v>
      </c>
      <c r="C26" s="8">
        <v>101100</v>
      </c>
      <c r="D26" s="8">
        <v>101100</v>
      </c>
      <c r="E26" s="8">
        <v>51000</v>
      </c>
      <c r="F26" s="10">
        <f t="shared" si="0"/>
        <v>50.445103857566764</v>
      </c>
    </row>
    <row r="27" spans="1:8" ht="43.5" x14ac:dyDescent="0.35">
      <c r="A27" s="13" t="s">
        <v>39</v>
      </c>
      <c r="B27" s="7" t="s">
        <v>40</v>
      </c>
      <c r="C27" s="8">
        <v>0</v>
      </c>
      <c r="D27" s="8">
        <v>0</v>
      </c>
      <c r="E27" s="8">
        <v>0</v>
      </c>
      <c r="F27" s="10">
        <f t="shared" si="0"/>
        <v>0</v>
      </c>
    </row>
    <row r="28" spans="1:8" ht="44.25" customHeight="1" x14ac:dyDescent="0.35">
      <c r="A28" s="13" t="s">
        <v>41</v>
      </c>
      <c r="B28" s="7" t="s">
        <v>42</v>
      </c>
      <c r="C28" s="8">
        <v>3973180</v>
      </c>
      <c r="D28" s="8">
        <v>3170870</v>
      </c>
      <c r="E28" s="8">
        <v>2691489.42</v>
      </c>
      <c r="F28" s="10">
        <f t="shared" si="0"/>
        <v>84.881733404396897</v>
      </c>
    </row>
    <row r="29" spans="1:8" ht="44.25" customHeight="1" x14ac:dyDescent="0.35">
      <c r="A29" s="13">
        <v>8240</v>
      </c>
      <c r="B29" s="7" t="s">
        <v>83</v>
      </c>
      <c r="C29" s="8">
        <v>400000</v>
      </c>
      <c r="D29" s="8">
        <v>400000</v>
      </c>
      <c r="E29" s="8">
        <v>203000</v>
      </c>
      <c r="F29" s="10">
        <f>E29/D29*100</f>
        <v>50.749999999999993</v>
      </c>
    </row>
    <row r="30" spans="1:8" ht="29" x14ac:dyDescent="0.35">
      <c r="A30" s="14" t="s">
        <v>43</v>
      </c>
      <c r="B30" s="15" t="s">
        <v>44</v>
      </c>
      <c r="C30" s="16">
        <v>108058706</v>
      </c>
      <c r="D30" s="16">
        <v>84607804</v>
      </c>
      <c r="E30" s="16">
        <v>70255709.709999993</v>
      </c>
      <c r="F30" s="17">
        <f t="shared" si="0"/>
        <v>83.036914313483408</v>
      </c>
    </row>
    <row r="31" spans="1:8" ht="43.5" x14ac:dyDescent="0.35">
      <c r="A31" s="13" t="s">
        <v>9</v>
      </c>
      <c r="B31" s="7" t="s">
        <v>10</v>
      </c>
      <c r="C31" s="8">
        <v>1916830</v>
      </c>
      <c r="D31" s="8">
        <v>1503260</v>
      </c>
      <c r="E31" s="8">
        <v>1129157.48</v>
      </c>
      <c r="F31" s="10">
        <f t="shared" si="0"/>
        <v>75.11391775208547</v>
      </c>
    </row>
    <row r="32" spans="1:8" x14ac:dyDescent="0.35">
      <c r="A32" s="13" t="s">
        <v>45</v>
      </c>
      <c r="B32" s="7" t="s">
        <v>46</v>
      </c>
      <c r="C32" s="8">
        <v>13557300</v>
      </c>
      <c r="D32" s="8">
        <v>11220440</v>
      </c>
      <c r="E32" s="8">
        <v>8566651.9199999999</v>
      </c>
      <c r="F32" s="10">
        <f t="shared" si="0"/>
        <v>76.348627326557605</v>
      </c>
    </row>
    <row r="33" spans="1:6" ht="43.5" x14ac:dyDescent="0.35">
      <c r="A33" s="13" t="s">
        <v>47</v>
      </c>
      <c r="B33" s="7" t="s">
        <v>48</v>
      </c>
      <c r="C33" s="8">
        <v>32679790</v>
      </c>
      <c r="D33" s="8">
        <v>25913380</v>
      </c>
      <c r="E33" s="8">
        <v>17797225.199999999</v>
      </c>
      <c r="F33" s="10">
        <f t="shared" si="0"/>
        <v>68.679675133077964</v>
      </c>
    </row>
    <row r="34" spans="1:6" ht="43.5" x14ac:dyDescent="0.35">
      <c r="A34" s="13" t="s">
        <v>49</v>
      </c>
      <c r="B34" s="7" t="s">
        <v>50</v>
      </c>
      <c r="C34" s="8">
        <v>41726300</v>
      </c>
      <c r="D34" s="8">
        <v>31310500</v>
      </c>
      <c r="E34" s="8">
        <v>31258913.289999999</v>
      </c>
      <c r="F34" s="10">
        <f t="shared" si="0"/>
        <v>99.835241500455112</v>
      </c>
    </row>
    <row r="35" spans="1:6" ht="43.5" x14ac:dyDescent="0.35">
      <c r="A35" s="13" t="s">
        <v>51</v>
      </c>
      <c r="B35" s="7" t="s">
        <v>52</v>
      </c>
      <c r="C35" s="8">
        <v>1230310</v>
      </c>
      <c r="D35" s="8">
        <v>959980</v>
      </c>
      <c r="E35" s="8">
        <v>612366.85</v>
      </c>
      <c r="F35" s="10">
        <f t="shared" si="0"/>
        <v>63.789542490468556</v>
      </c>
    </row>
    <row r="36" spans="1:6" ht="29" x14ac:dyDescent="0.35">
      <c r="A36" s="13" t="s">
        <v>53</v>
      </c>
      <c r="B36" s="7" t="s">
        <v>54</v>
      </c>
      <c r="C36" s="8">
        <v>4442840</v>
      </c>
      <c r="D36" s="8">
        <v>3536360</v>
      </c>
      <c r="E36" s="8">
        <v>2970508.8</v>
      </c>
      <c r="F36" s="10">
        <f t="shared" si="0"/>
        <v>83.999049870488292</v>
      </c>
    </row>
    <row r="37" spans="1:6" ht="29" x14ac:dyDescent="0.35">
      <c r="A37" s="13" t="s">
        <v>55</v>
      </c>
      <c r="B37" s="7" t="s">
        <v>56</v>
      </c>
      <c r="C37" s="8">
        <v>3265870</v>
      </c>
      <c r="D37" s="8">
        <v>2448490</v>
      </c>
      <c r="E37" s="8">
        <v>2049085.83</v>
      </c>
      <c r="F37" s="10">
        <f t="shared" si="0"/>
        <v>83.687735298081677</v>
      </c>
    </row>
    <row r="38" spans="1:6" ht="101.5" x14ac:dyDescent="0.35">
      <c r="A38" s="13" t="s">
        <v>57</v>
      </c>
      <c r="B38" s="7" t="s">
        <v>58</v>
      </c>
      <c r="C38" s="8">
        <v>45200</v>
      </c>
      <c r="D38" s="8">
        <v>31500</v>
      </c>
      <c r="E38" s="8">
        <v>26877.67</v>
      </c>
      <c r="F38" s="10">
        <f t="shared" si="0"/>
        <v>85.325936507936504</v>
      </c>
    </row>
    <row r="39" spans="1:6" ht="72.5" x14ac:dyDescent="0.35">
      <c r="A39" s="13" t="s">
        <v>59</v>
      </c>
      <c r="B39" s="7" t="s">
        <v>60</v>
      </c>
      <c r="C39" s="8">
        <v>2519400</v>
      </c>
      <c r="D39" s="8">
        <v>2519400</v>
      </c>
      <c r="E39" s="8">
        <v>2287751.58</v>
      </c>
      <c r="F39" s="10">
        <f t="shared" si="0"/>
        <v>90.805413193617539</v>
      </c>
    </row>
    <row r="40" spans="1:6" x14ac:dyDescent="0.35">
      <c r="A40" s="13" t="s">
        <v>61</v>
      </c>
      <c r="B40" s="7" t="s">
        <v>62</v>
      </c>
      <c r="C40" s="8">
        <v>1874830</v>
      </c>
      <c r="D40" s="8">
        <v>1385560</v>
      </c>
      <c r="E40" s="8">
        <v>1119265.3500000001</v>
      </c>
      <c r="F40" s="10">
        <f t="shared" si="0"/>
        <v>80.78072043072838</v>
      </c>
    </row>
    <row r="41" spans="1:6" ht="43.5" x14ac:dyDescent="0.35">
      <c r="A41" s="13" t="s">
        <v>63</v>
      </c>
      <c r="B41" s="7" t="s">
        <v>64</v>
      </c>
      <c r="C41" s="8">
        <v>4606340</v>
      </c>
      <c r="D41" s="8">
        <v>3643100</v>
      </c>
      <c r="E41" s="8">
        <v>2391057.7400000002</v>
      </c>
      <c r="F41" s="10">
        <f t="shared" si="0"/>
        <v>65.632503637012434</v>
      </c>
    </row>
    <row r="42" spans="1:6" ht="43.5" x14ac:dyDescent="0.35">
      <c r="A42" s="13" t="s">
        <v>65</v>
      </c>
      <c r="B42" s="7" t="s">
        <v>66</v>
      </c>
      <c r="C42" s="8">
        <v>100000</v>
      </c>
      <c r="D42" s="8">
        <v>68490</v>
      </c>
      <c r="E42" s="8">
        <v>0</v>
      </c>
      <c r="F42" s="10">
        <f t="shared" si="0"/>
        <v>0</v>
      </c>
    </row>
    <row r="43" spans="1:6" ht="43.5" x14ac:dyDescent="0.35">
      <c r="A43" s="13" t="s">
        <v>67</v>
      </c>
      <c r="B43" s="7" t="s">
        <v>68</v>
      </c>
      <c r="C43" s="8">
        <v>93696</v>
      </c>
      <c r="D43" s="8">
        <v>67344</v>
      </c>
      <c r="E43" s="8">
        <v>46848</v>
      </c>
      <c r="F43" s="10">
        <f t="shared" si="0"/>
        <v>69.565217391304344</v>
      </c>
    </row>
    <row r="44" spans="1:6" ht="29" x14ac:dyDescent="0.35">
      <c r="A44" s="14" t="s">
        <v>69</v>
      </c>
      <c r="B44" s="15" t="s">
        <v>70</v>
      </c>
      <c r="C44" s="16">
        <v>7764000</v>
      </c>
      <c r="D44" s="16">
        <v>7160500</v>
      </c>
      <c r="E44" s="16">
        <v>5528618.6299999999</v>
      </c>
      <c r="F44" s="17">
        <f t="shared" si="0"/>
        <v>77.209952237972217</v>
      </c>
    </row>
    <row r="45" spans="1:6" ht="43.5" x14ac:dyDescent="0.35">
      <c r="A45" s="13" t="s">
        <v>9</v>
      </c>
      <c r="B45" s="7" t="s">
        <v>10</v>
      </c>
      <c r="C45" s="8">
        <v>1504000</v>
      </c>
      <c r="D45" s="8">
        <v>1211800</v>
      </c>
      <c r="E45" s="8">
        <v>742888.63</v>
      </c>
      <c r="F45" s="10">
        <f t="shared" si="0"/>
        <v>61.304557682785941</v>
      </c>
    </row>
    <row r="46" spans="1:6" x14ac:dyDescent="0.35">
      <c r="A46" s="13" t="s">
        <v>71</v>
      </c>
      <c r="B46" s="7" t="s">
        <v>72</v>
      </c>
      <c r="C46" s="8">
        <v>700000</v>
      </c>
      <c r="D46" s="8">
        <v>388700</v>
      </c>
      <c r="E46" s="8">
        <v>0</v>
      </c>
      <c r="F46" s="10">
        <f t="shared" si="0"/>
        <v>0</v>
      </c>
    </row>
    <row r="47" spans="1:6" ht="101.5" x14ac:dyDescent="0.35">
      <c r="A47" s="13" t="s">
        <v>73</v>
      </c>
      <c r="B47" s="7" t="s">
        <v>74</v>
      </c>
      <c r="C47" s="8">
        <v>130000</v>
      </c>
      <c r="D47" s="8">
        <v>130000</v>
      </c>
      <c r="E47" s="8">
        <v>0</v>
      </c>
      <c r="F47" s="10">
        <f t="shared" si="0"/>
        <v>0</v>
      </c>
    </row>
    <row r="48" spans="1:6" x14ac:dyDescent="0.35">
      <c r="A48" s="13" t="s">
        <v>75</v>
      </c>
      <c r="B48" s="7" t="s">
        <v>76</v>
      </c>
      <c r="C48" s="8">
        <v>150000</v>
      </c>
      <c r="D48" s="8">
        <v>150000</v>
      </c>
      <c r="E48" s="8">
        <v>110000</v>
      </c>
      <c r="F48" s="10">
        <f t="shared" si="0"/>
        <v>73.333333333333329</v>
      </c>
    </row>
    <row r="49" spans="1:6" ht="58" x14ac:dyDescent="0.35">
      <c r="A49" s="13" t="s">
        <v>77</v>
      </c>
      <c r="B49" s="7" t="s">
        <v>78</v>
      </c>
      <c r="C49" s="8">
        <v>5280000</v>
      </c>
      <c r="D49" s="8">
        <v>5280000</v>
      </c>
      <c r="E49" s="8">
        <v>4675730</v>
      </c>
      <c r="F49" s="10">
        <f t="shared" si="0"/>
        <v>88.555492424242416</v>
      </c>
    </row>
    <row r="50" spans="1:6" ht="20.25" customHeight="1" x14ac:dyDescent="0.35">
      <c r="A50" s="22" t="s">
        <v>79</v>
      </c>
      <c r="B50" s="23"/>
      <c r="C50" s="4">
        <v>164219296</v>
      </c>
      <c r="D50" s="4">
        <v>130787894</v>
      </c>
      <c r="E50" s="4">
        <v>104926360.04000001</v>
      </c>
      <c r="F50" s="11">
        <f t="shared" si="0"/>
        <v>80.226354925479569</v>
      </c>
    </row>
  </sheetData>
  <mergeCells count="3">
    <mergeCell ref="A5:E5"/>
    <mergeCell ref="A4:F4"/>
    <mergeCell ref="A50:B50"/>
  </mergeCells>
  <pageMargins left="0.59055118110236204" right="0.59055118110236204" top="0.39370078740157499" bottom="0.39370078740157499" header="0" footer="0"/>
  <pageSetup paperSize="9" fitToHeight="50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rada</cp:lastModifiedBy>
  <dcterms:created xsi:type="dcterms:W3CDTF">2025-07-14T08:16:11Z</dcterms:created>
  <dcterms:modified xsi:type="dcterms:W3CDTF">2025-11-03T07:29:28Z</dcterms:modified>
</cp:coreProperties>
</file>