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ab\Безька_міська_рада_копія\Cесії міської ради\63 позачергова сесія № 2057-2077\"/>
    </mc:Choice>
  </mc:AlternateContent>
  <xr:revisionPtr revIDLastSave="0" documentId="8_{C0FA02EA-9E36-40F7-9F7F-86C7A914FE9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Аркуш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8" i="1" l="1"/>
  <c r="D48" i="1" l="1"/>
</calcChain>
</file>

<file path=xl/sharedStrings.xml><?xml version="1.0" encoding="utf-8"?>
<sst xmlns="http://schemas.openxmlformats.org/spreadsheetml/2006/main" count="86" uniqueCount="59">
  <si>
    <t>(код бюджету)</t>
  </si>
  <si>
    <t xml:space="preserve">      1. Показники міжбюджетних трансфертів з інших бюджетів</t>
  </si>
  <si>
    <t>(грн)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</si>
  <si>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</si>
  <si>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</si>
  <si>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Усього</t>
  </si>
  <si>
    <t>І. Трансферти до загального фонду бюджету</t>
  </si>
  <si>
    <t>Базова дотація </t>
  </si>
  <si>
    <t>Бюджет Белзької міської територіальної громади</t>
  </si>
  <si>
    <t>41033900</t>
  </si>
  <si>
    <t>Освітня субвенція з державного бюджету місцевим бюджетам </t>
  </si>
  <si>
    <t>ІІ. Трансферти до спеціального фонду бюджету</t>
  </si>
  <si>
    <t>X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</si>
  <si>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</si>
  <si>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</si>
  <si>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</si>
  <si>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</si>
  <si>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</si>
  <si>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</si>
  <si>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</si>
  <si>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Інші субвенції з місцевого бюджету</t>
  </si>
  <si>
    <t>Міський голова                                                                                                Оксана БЕРЕЗА</t>
  </si>
  <si>
    <t>1354200000</t>
  </si>
  <si>
    <t>Міжбюджетні трансферти на 2025 рік</t>
  </si>
  <si>
    <t>Бюджет Сокальської міської територіальної громади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</si>
  <si>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</si>
  <si>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проекту на забезпечення  якісної,сучасної та доступної ЗСО  "НУШ"</t>
  </si>
  <si>
    <t>Субвенція з державного бюджету місцевим бюджетам на здійснення доплат педпрацівникам закладів ЗСО</t>
  </si>
  <si>
    <t>Обласний бюджет Львівської області</t>
  </si>
  <si>
    <t xml:space="preserve">                                                                                                           І. Трансферти до загального фонду бюджету                                                                                                                                                                     40000                                                                              </t>
  </si>
  <si>
    <t xml:space="preserve">Червоноградська міська територіальна громада. На відшкодування видатків по перевезенню членів добровільного формування територіальної громади «Кристинопіль» до місць несіння служби територіальної оборони та харчування членів ДФТГ безпосередньо на місці служби. </t>
  </si>
  <si>
    <t xml:space="preserve">     </t>
  </si>
  <si>
    <t>Програма сприяння  матеріально-технічного забезпечення військових частин Міністерства оборони України на 2025 рік</t>
  </si>
  <si>
    <t>Військова частини А 4638</t>
  </si>
  <si>
    <t>Державний бюджет</t>
  </si>
  <si>
    <t>Програма покращення стану матеріально-технічного забезпечення батальйону поліції особливого призначення "Корпус оперативно-раптової дії (стрілецький ) ГУНП  у Львівській області на 2025 рік</t>
  </si>
  <si>
    <t>Місцева Програма інформатизації «Цифрова Белзщина» на 2025-2027 роки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</si>
  <si>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</si>
  <si>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Додаток 4    </t>
  </si>
  <si>
    <t xml:space="preserve">Програма профілактики правопорушень та боротьби зі злочинністю  під час воєнного стану на території Белзької територіальної громади на 2025 рік </t>
  </si>
  <si>
    <t>Військова частини А 1108</t>
  </si>
  <si>
    <t>Військова частини А 0515</t>
  </si>
  <si>
    <t>Військова частини А 4355</t>
  </si>
  <si>
    <t>Військова частини А 4714</t>
  </si>
  <si>
    <t>Програма сприяння  матеріально-технічному забезпеченню військових частин Міністерства оборони України на 2025 рік</t>
  </si>
  <si>
    <t>Програма підтримки військової частини 3057 Національної гвардії України на 2025 рік</t>
  </si>
  <si>
    <t>Програма утримання та ремонту автомобільних доріг загального користування місцевого значення Белзької міської територіальної громади на 2025 рік</t>
  </si>
  <si>
    <t xml:space="preserve">Програма забезпечення заходів у сфері державної безпеки України та ефективної діяльності Управління Служби безпеки України у Львівській області на 2025 рік </t>
  </si>
  <si>
    <t xml:space="preserve">Програмі сприяння матеріально-технічного забезпечення  комендатури швидкого реагування «Шквал»7 прикордонного Карпатського загону (військова частина 2144) на 2025 рік </t>
  </si>
  <si>
    <t xml:space="preserve">       Програма забезпечення  техногенної та пожежної безпеки Белзької   міської територіальної громади на 2025 рік </t>
  </si>
  <si>
    <t xml:space="preserve"> Субвенція з місцевого бюджету на виконання окремих заходів  з реалізації соціального проекту «Активні парки-локації здорової України» за рахунок відповідної субвенції з державного бюджету </t>
  </si>
  <si>
    <t>Освітня субвенція з державного бюджету місцевому бюджету</t>
  </si>
  <si>
    <t xml:space="preserve">  Військова частини А0284</t>
  </si>
  <si>
    <t>Військова частини А 7031</t>
  </si>
  <si>
    <t xml:space="preserve">  Військова частини А0998</t>
  </si>
  <si>
    <t>Програмі сприяння матеріально-технічного забезпечення 7 прикордонного Карпатського загону (військова частина 2144) на 2025 рік</t>
  </si>
  <si>
    <t>Субвенція з державного бюджету місцевим бюджетам на забезпечення харчування учнів закладів загальної середньої освіти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</si>
  <si>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</si>
  <si>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>до рішення сесії Белзької міської  ради Львівська область від  14.11.2025р.№2059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</si>
</sst>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#,&quot;-&quot;"/>
  </numFmts>
  <fonts count="26" x14ac:knownFonts="1"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0" xfId="0" applyAlignment="1"/>
    <xf numFmtId="0" fontId="14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right"/>
    </xf>
    <xf numFmtId="0" fontId="14" fillId="0" borderId="2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Continuous" vertical="center" wrapText="1"/>
    </xf>
    <xf numFmtId="0" fontId="15" fillId="0" borderId="6" xfId="0" applyFont="1" applyBorder="1" applyAlignment="1">
      <alignment horizontal="centerContinuous" vertical="center"/>
    </xf>
    <xf numFmtId="164" fontId="15" fillId="2" borderId="6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Continuous" vertical="center" wrapText="1"/>
    </xf>
    <xf numFmtId="0" fontId="14" fillId="0" borderId="6" xfId="0" applyFont="1" applyBorder="1" applyAlignment="1">
      <alignment horizontal="centerContinuous" vertical="center"/>
    </xf>
    <xf numFmtId="164" fontId="14" fillId="0" borderId="6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Continuous" vertical="center" wrapText="1"/>
    </xf>
    <xf numFmtId="0" fontId="14" fillId="0" borderId="5" xfId="0" applyFont="1" applyBorder="1" applyAlignment="1">
      <alignment horizontal="centerContinuous" vertical="center"/>
    </xf>
    <xf numFmtId="164" fontId="14" fillId="0" borderId="5" xfId="0" applyNumberFormat="1" applyFont="1" applyBorder="1" applyAlignment="1">
      <alignment horizontal="center" vertical="center"/>
    </xf>
    <xf numFmtId="0" fontId="15" fillId="3" borderId="2" xfId="0" applyFont="1" applyFill="1" applyBorder="1" applyAlignment="1">
      <alignment horizontal="center"/>
    </xf>
    <xf numFmtId="0" fontId="15" fillId="3" borderId="2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centerContinuous" vertical="center"/>
    </xf>
    <xf numFmtId="164" fontId="15" fillId="3" borderId="6" xfId="0" applyNumberFormat="1" applyFont="1" applyFill="1" applyBorder="1" applyAlignment="1">
      <alignment horizontal="center"/>
    </xf>
    <xf numFmtId="0" fontId="14" fillId="0" borderId="3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15" fillId="3" borderId="3" xfId="0" applyFont="1" applyFill="1" applyBorder="1" applyAlignment="1">
      <alignment horizontal="centerContinuous" vertical="center"/>
    </xf>
    <xf numFmtId="0" fontId="15" fillId="3" borderId="3" xfId="0" applyFont="1" applyFill="1" applyBorder="1" applyAlignment="1">
      <alignment horizontal="left" vertical="center"/>
    </xf>
    <xf numFmtId="164" fontId="15" fillId="3" borderId="3" xfId="0" applyNumberFormat="1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Continuous" vertical="center"/>
    </xf>
    <xf numFmtId="0" fontId="15" fillId="3" borderId="4" xfId="0" applyFont="1" applyFill="1" applyBorder="1" applyAlignment="1">
      <alignment horizontal="left" vertical="center"/>
    </xf>
    <xf numFmtId="164" fontId="15" fillId="3" borderId="4" xfId="0" applyNumberFormat="1" applyFont="1" applyFill="1" applyBorder="1" applyAlignment="1">
      <alignment horizontal="center"/>
    </xf>
    <xf numFmtId="164" fontId="15" fillId="3" borderId="3" xfId="0" applyNumberFormat="1" applyFont="1" applyFill="1" applyBorder="1" applyAlignment="1">
      <alignment horizontal="center" vertical="center"/>
    </xf>
    <xf numFmtId="164" fontId="15" fillId="3" borderId="3" xfId="0" applyNumberFormat="1" applyFont="1" applyFill="1" applyBorder="1" applyAlignment="1">
      <alignment horizontal="left" vertical="center"/>
    </xf>
    <xf numFmtId="164" fontId="14" fillId="0" borderId="3" xfId="0" applyNumberFormat="1" applyFont="1" applyBorder="1" applyAlignment="1">
      <alignment horizontal="center" vertical="center"/>
    </xf>
    <xf numFmtId="164" fontId="14" fillId="0" borderId="3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Continuous" vertical="center" wrapText="1"/>
    </xf>
    <xf numFmtId="0" fontId="15" fillId="0" borderId="5" xfId="0" applyFont="1" applyBorder="1" applyAlignment="1">
      <alignment horizontal="centerContinuous" vertical="center"/>
    </xf>
    <xf numFmtId="164" fontId="15" fillId="2" borderId="5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14" fillId="0" borderId="3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13" fillId="0" borderId="3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Continuous" vertical="center" wrapText="1"/>
    </xf>
    <xf numFmtId="0" fontId="12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2" fillId="0" borderId="3" xfId="0" applyFont="1" applyBorder="1" applyAlignment="1"/>
    <xf numFmtId="0" fontId="12" fillId="0" borderId="2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0" xfId="0" applyFont="1" applyBorder="1" applyAlignment="1">
      <alignment wrapText="1"/>
    </xf>
    <xf numFmtId="0" fontId="12" fillId="0" borderId="0" xfId="0" applyFont="1" applyBorder="1" applyAlignment="1"/>
    <xf numFmtId="0" fontId="12" fillId="0" borderId="3" xfId="0" applyFont="1" applyBorder="1" applyAlignment="1">
      <alignment wrapText="1"/>
    </xf>
    <xf numFmtId="0" fontId="12" fillId="0" borderId="2" xfId="0" applyFont="1" applyBorder="1" applyAlignment="1"/>
    <xf numFmtId="3" fontId="14" fillId="0" borderId="6" xfId="0" applyNumberFormat="1" applyFont="1" applyBorder="1" applyAlignment="1">
      <alignment horizontal="center"/>
    </xf>
    <xf numFmtId="3" fontId="15" fillId="0" borderId="6" xfId="0" applyNumberFormat="1" applyFont="1" applyBorder="1" applyAlignment="1">
      <alignment horizontal="center"/>
    </xf>
    <xf numFmtId="3" fontId="14" fillId="0" borderId="3" xfId="0" applyNumberFormat="1" applyFont="1" applyBorder="1" applyAlignment="1">
      <alignment horizontal="center" wrapText="1"/>
    </xf>
    <xf numFmtId="0" fontId="11" fillId="0" borderId="3" xfId="0" applyFont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5" fillId="4" borderId="3" xfId="0" applyFont="1" applyFill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0" fontId="10" fillId="4" borderId="3" xfId="0" applyFont="1" applyFill="1" applyBorder="1" applyAlignment="1">
      <alignment horizontal="center" wrapText="1"/>
    </xf>
    <xf numFmtId="0" fontId="23" fillId="4" borderId="3" xfId="0" applyFont="1" applyFill="1" applyBorder="1" applyAlignment="1">
      <alignment horizontal="center" wrapText="1"/>
    </xf>
    <xf numFmtId="0" fontId="22" fillId="0" borderId="0" xfId="0" applyFont="1" applyAlignment="1">
      <alignment horizontal="left" wrapText="1"/>
    </xf>
    <xf numFmtId="164" fontId="0" fillId="0" borderId="0" xfId="0" applyNumberFormat="1"/>
    <xf numFmtId="3" fontId="0" fillId="0" borderId="0" xfId="0" applyNumberFormat="1"/>
    <xf numFmtId="3" fontId="15" fillId="0" borderId="6" xfId="0" applyNumberFormat="1" applyFont="1" applyBorder="1" applyAlignment="1">
      <alignment horizontal="center" vertical="center"/>
    </xf>
    <xf numFmtId="3" fontId="9" fillId="4" borderId="3" xfId="0" applyNumberFormat="1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3" fontId="7" fillId="0" borderId="6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21" fillId="4" borderId="3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/>
    </xf>
    <xf numFmtId="3" fontId="15" fillId="4" borderId="6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164" fontId="14" fillId="4" borderId="5" xfId="0" applyNumberFormat="1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/>
    </xf>
    <xf numFmtId="0" fontId="14" fillId="0" borderId="7" xfId="0" applyFont="1" applyBorder="1" applyAlignment="1">
      <alignment horizontal="center" vertical="center"/>
    </xf>
    <xf numFmtId="3" fontId="15" fillId="4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4" borderId="3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25" fillId="0" borderId="3" xfId="0" applyFont="1" applyBorder="1"/>
    <xf numFmtId="0" fontId="2" fillId="0" borderId="1" xfId="0" applyFont="1" applyBorder="1" applyAlignment="1">
      <alignment horizontal="centerContinuous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wrapText="1"/>
    </xf>
    <xf numFmtId="0" fontId="0" fillId="4" borderId="0" xfId="0" applyFill="1"/>
    <xf numFmtId="0" fontId="24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4" borderId="3" xfId="0" applyFont="1" applyFill="1" applyBorder="1" applyAlignment="1">
      <alignment horizontal="center"/>
    </xf>
    <xf numFmtId="0" fontId="14" fillId="4" borderId="0" xfId="0" applyFont="1" applyFill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quotePrefix="1" applyFont="1" applyAlignment="1">
      <alignment horizontal="center"/>
    </xf>
    <xf numFmtId="164" fontId="17" fillId="0" borderId="2" xfId="0" applyNumberFormat="1" applyFont="1" applyBorder="1" applyAlignment="1">
      <alignment horizontal="center" vertical="center"/>
    </xf>
    <xf numFmtId="164" fontId="17" fillId="0" borderId="7" xfId="0" applyNumberFormat="1" applyFont="1" applyBorder="1" applyAlignment="1">
      <alignment horizontal="center" vertical="center"/>
    </xf>
    <xf numFmtId="164" fontId="17" fillId="0" borderId="6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tabSelected="1" workbookViewId="0">
      <selection activeCell="D3" sqref="D3"/>
    </sheetView>
  </sheetViews>
  <sheetFormatPr defaultRowHeight="13" x14ac:dyDescent="0.3"/>
  <cols>
    <col min="1" max="2" width="20.69921875" customWidth="1"/>
    <col min="3" max="3" width="100.69921875" customWidth="1"/>
    <col min="4" max="4" width="20.69921875" customWidth="1"/>
    <col min="6" max="6" width="9.8984375" bestFit="1" customWidth="1"/>
  </cols>
  <sheetData>
    <row r="1" spans="1:6" ht="30.75" customHeight="1" x14ac:dyDescent="0.3">
      <c r="A1" s="1"/>
      <c r="B1" s="48"/>
      <c r="C1" s="46"/>
      <c r="D1" s="71" t="s">
        <v>38</v>
      </c>
    </row>
    <row r="2" spans="1:6" ht="52" x14ac:dyDescent="0.3">
      <c r="C2" s="44"/>
      <c r="D2" s="48" t="s">
        <v>58</v>
      </c>
    </row>
    <row r="3" spans="1:6" ht="18.75" customHeight="1" x14ac:dyDescent="0.35">
      <c r="C3" s="42"/>
      <c r="D3" s="47"/>
    </row>
    <row r="4" spans="1:6" ht="15.5" x14ac:dyDescent="0.35">
      <c r="A4" s="115" t="s">
        <v>23</v>
      </c>
      <c r="B4" s="116"/>
      <c r="C4" s="116"/>
      <c r="D4" s="116"/>
    </row>
    <row r="5" spans="1:6" ht="14.5" x14ac:dyDescent="0.35">
      <c r="A5" s="117" t="s">
        <v>22</v>
      </c>
      <c r="B5" s="114"/>
      <c r="C5" s="114"/>
      <c r="D5" s="114"/>
    </row>
    <row r="6" spans="1:6" ht="14.5" x14ac:dyDescent="0.35">
      <c r="A6" s="114" t="s">
        <v>0</v>
      </c>
      <c r="B6" s="114"/>
      <c r="C6" s="114"/>
      <c r="D6" s="114"/>
    </row>
    <row r="7" spans="1:6" ht="22" customHeight="1" x14ac:dyDescent="0.35">
      <c r="A7" s="2" t="s">
        <v>1</v>
      </c>
      <c r="B7" s="3"/>
      <c r="C7" s="3"/>
      <c r="D7" s="3"/>
    </row>
    <row r="8" spans="1:6" ht="14.5" x14ac:dyDescent="0.35">
      <c r="A8" s="3"/>
      <c r="B8" s="3"/>
      <c r="C8" s="3"/>
      <c r="D8" s="4" t="s">
        <v>2</v>
      </c>
    </row>
    <row r="9" spans="1:6" ht="43.5" x14ac:dyDescent="0.3">
      <c r="A9" s="5" t="s">
        <v>3</v>
      </c>
      <c r="B9" s="121" t="s">
        <v>4</v>
      </c>
      <c r="C9" s="122"/>
      <c r="D9" s="6" t="s">
        <v>5</v>
      </c>
    </row>
    <row r="10" spans="1:6" ht="14.5" x14ac:dyDescent="0.3">
      <c r="A10" s="7">
        <v>1</v>
      </c>
      <c r="B10" s="123">
        <v>2</v>
      </c>
      <c r="C10" s="124"/>
      <c r="D10" s="8">
        <v>3</v>
      </c>
    </row>
    <row r="11" spans="1:6" ht="14.5" x14ac:dyDescent="0.35">
      <c r="A11" s="125" t="s">
        <v>6</v>
      </c>
      <c r="B11" s="125"/>
      <c r="C11" s="125"/>
      <c r="D11" s="125"/>
    </row>
    <row r="12" spans="1:6" ht="14.5" x14ac:dyDescent="0.3">
      <c r="A12" s="9" t="s">
        <v>9</v>
      </c>
      <c r="B12" s="10" t="s">
        <v>10</v>
      </c>
      <c r="C12" s="11"/>
      <c r="D12" s="12">
        <v>41726300</v>
      </c>
    </row>
    <row r="13" spans="1:6" ht="14.5" x14ac:dyDescent="0.3">
      <c r="A13" s="13">
        <v>1354200000</v>
      </c>
      <c r="B13" s="14" t="s">
        <v>8</v>
      </c>
      <c r="C13" s="15"/>
      <c r="D13" s="16">
        <v>41726300</v>
      </c>
    </row>
    <row r="14" spans="1:6" ht="15" customHeight="1" x14ac:dyDescent="0.3">
      <c r="A14" s="37">
        <v>41020100</v>
      </c>
      <c r="B14" s="38" t="s">
        <v>7</v>
      </c>
      <c r="C14" s="39"/>
      <c r="D14" s="40">
        <v>7122500</v>
      </c>
    </row>
    <row r="15" spans="1:6" ht="14.5" x14ac:dyDescent="0.3">
      <c r="A15" s="17">
        <v>1354200000</v>
      </c>
      <c r="B15" s="18" t="s">
        <v>8</v>
      </c>
      <c r="C15" s="19"/>
      <c r="D15" s="20">
        <v>7122500</v>
      </c>
      <c r="F15" s="72"/>
    </row>
    <row r="16" spans="1:6" ht="30" customHeight="1" x14ac:dyDescent="0.3">
      <c r="A16" s="17">
        <v>41035400</v>
      </c>
      <c r="B16" s="102" t="s">
        <v>25</v>
      </c>
      <c r="C16" s="19"/>
      <c r="D16" s="20">
        <v>45200</v>
      </c>
    </row>
    <row r="17" spans="1:6" ht="14.5" x14ac:dyDescent="0.3">
      <c r="A17" s="17">
        <v>1354200000</v>
      </c>
      <c r="B17" s="18"/>
      <c r="C17" s="51" t="s">
        <v>8</v>
      </c>
      <c r="D17" s="20">
        <v>45200</v>
      </c>
    </row>
    <row r="18" spans="1:6" ht="30" customHeight="1" x14ac:dyDescent="0.3">
      <c r="A18" s="17">
        <v>410360000</v>
      </c>
      <c r="B18" s="50" t="s">
        <v>26</v>
      </c>
      <c r="C18" s="19"/>
      <c r="D18" s="20">
        <v>760800</v>
      </c>
    </row>
    <row r="19" spans="1:6" ht="14.5" x14ac:dyDescent="0.3">
      <c r="A19" s="17">
        <v>1354200000</v>
      </c>
      <c r="B19" s="18"/>
      <c r="C19" s="94" t="s">
        <v>8</v>
      </c>
      <c r="D19" s="20">
        <v>760800</v>
      </c>
    </row>
    <row r="20" spans="1:6" s="97" customFormat="1" ht="55" customHeight="1" x14ac:dyDescent="0.3">
      <c r="A20" s="95">
        <v>41057700</v>
      </c>
      <c r="B20" s="95"/>
      <c r="C20" s="106" t="s">
        <v>50</v>
      </c>
      <c r="D20" s="96">
        <v>70272</v>
      </c>
    </row>
    <row r="21" spans="1:6" ht="14.5" x14ac:dyDescent="0.3">
      <c r="A21" s="17">
        <v>1354200000</v>
      </c>
      <c r="B21" s="18"/>
      <c r="C21" s="94" t="s">
        <v>8</v>
      </c>
      <c r="D21" s="20">
        <v>70272</v>
      </c>
    </row>
    <row r="22" spans="1:6" ht="30" customHeight="1" x14ac:dyDescent="0.3">
      <c r="A22" s="17">
        <v>41036300</v>
      </c>
      <c r="B22" s="18"/>
      <c r="C22" s="51" t="s">
        <v>27</v>
      </c>
      <c r="D22" s="20">
        <v>5597300</v>
      </c>
    </row>
    <row r="23" spans="1:6" ht="14.5" x14ac:dyDescent="0.3">
      <c r="A23" s="17">
        <v>1354200000</v>
      </c>
      <c r="B23" s="18"/>
      <c r="C23" s="51" t="s">
        <v>8</v>
      </c>
      <c r="D23" s="20">
        <v>5597300</v>
      </c>
    </row>
    <row r="24" spans="1:6" ht="65.150000000000006" customHeight="1" x14ac:dyDescent="0.3">
      <c r="A24" s="17">
        <v>41059300</v>
      </c>
      <c r="B24" s="18"/>
      <c r="C24" s="113" t="s">
        <v>57</v>
      </c>
      <c r="D24" s="20">
        <v>88138</v>
      </c>
    </row>
    <row r="25" spans="1:6" ht="50.15" customHeight="1" x14ac:dyDescent="0.3">
      <c r="A25" s="17">
        <v>41031100</v>
      </c>
      <c r="B25" s="18"/>
      <c r="C25" s="112" t="s">
        <v>56</v>
      </c>
      <c r="D25" s="89">
        <v>1017700</v>
      </c>
    </row>
    <row r="26" spans="1:6" ht="14.5" x14ac:dyDescent="0.3">
      <c r="A26" s="17"/>
      <c r="B26" s="18"/>
      <c r="C26" s="87" t="s">
        <v>11</v>
      </c>
      <c r="D26" s="89"/>
    </row>
    <row r="27" spans="1:6" ht="14.5" x14ac:dyDescent="0.3">
      <c r="A27" s="17">
        <v>41033900</v>
      </c>
      <c r="B27" s="18"/>
      <c r="C27" s="11" t="s">
        <v>51</v>
      </c>
      <c r="D27" s="89">
        <v>27400</v>
      </c>
    </row>
    <row r="28" spans="1:6" ht="30" customHeight="1" x14ac:dyDescent="0.35">
      <c r="A28" s="17">
        <v>41035400</v>
      </c>
      <c r="B28" s="103"/>
      <c r="C28" s="108" t="s">
        <v>25</v>
      </c>
      <c r="D28" s="89">
        <v>24100</v>
      </c>
    </row>
    <row r="29" spans="1:6" ht="30" customHeight="1" x14ac:dyDescent="0.35">
      <c r="A29" s="17"/>
      <c r="B29" s="103"/>
      <c r="C29" s="108"/>
      <c r="D29" s="89"/>
    </row>
    <row r="30" spans="1:6" ht="30" customHeight="1" x14ac:dyDescent="0.3">
      <c r="A30" s="17"/>
      <c r="B30" s="18"/>
      <c r="C30" s="87"/>
      <c r="D30" s="89"/>
    </row>
    <row r="31" spans="1:6" ht="14.5" x14ac:dyDescent="0.35">
      <c r="A31" s="126"/>
      <c r="B31" s="125"/>
      <c r="C31" s="125"/>
      <c r="D31" s="125"/>
    </row>
    <row r="32" spans="1:6" ht="14.5" x14ac:dyDescent="0.35">
      <c r="A32" s="21" t="s">
        <v>12</v>
      </c>
      <c r="B32" s="22" t="s">
        <v>13</v>
      </c>
      <c r="C32" s="23"/>
      <c r="D32" s="24">
        <v>56479710</v>
      </c>
      <c r="F32" s="72"/>
    </row>
    <row r="33" spans="1:6" ht="14.5" x14ac:dyDescent="0.35">
      <c r="A33" s="21" t="s">
        <v>12</v>
      </c>
      <c r="B33" s="22" t="s">
        <v>14</v>
      </c>
      <c r="C33" s="23"/>
      <c r="D33" s="24">
        <v>56428210</v>
      </c>
    </row>
    <row r="34" spans="1:6" ht="14.5" x14ac:dyDescent="0.35">
      <c r="A34" s="21" t="s">
        <v>12</v>
      </c>
      <c r="B34" s="22" t="s">
        <v>15</v>
      </c>
      <c r="C34" s="23"/>
      <c r="D34" s="24">
        <v>51500</v>
      </c>
    </row>
    <row r="35" spans="1:6" ht="14.5" x14ac:dyDescent="0.35">
      <c r="A35" s="3"/>
      <c r="B35" s="3"/>
      <c r="C35" s="3"/>
      <c r="D35" s="3"/>
    </row>
    <row r="36" spans="1:6" ht="22" customHeight="1" x14ac:dyDescent="0.35">
      <c r="A36" s="2" t="s">
        <v>16</v>
      </c>
      <c r="B36" s="3"/>
      <c r="C36" s="3"/>
      <c r="D36" s="4" t="s">
        <v>2</v>
      </c>
    </row>
    <row r="37" spans="1:6" ht="87" x14ac:dyDescent="0.3">
      <c r="A37" s="25" t="s">
        <v>17</v>
      </c>
      <c r="B37" s="25" t="s">
        <v>18</v>
      </c>
      <c r="C37" s="49" t="s">
        <v>19</v>
      </c>
      <c r="D37" s="25" t="s">
        <v>5</v>
      </c>
    </row>
    <row r="38" spans="1:6" ht="14.5" x14ac:dyDescent="0.3">
      <c r="A38" s="26">
        <v>1</v>
      </c>
      <c r="B38" s="26">
        <v>2</v>
      </c>
      <c r="C38" s="26">
        <v>3</v>
      </c>
      <c r="D38" s="26">
        <v>4</v>
      </c>
    </row>
    <row r="39" spans="1:6" ht="14.5" x14ac:dyDescent="0.3">
      <c r="A39" s="56" t="s">
        <v>29</v>
      </c>
      <c r="B39" s="57"/>
      <c r="C39" s="92"/>
      <c r="D39" s="74">
        <v>5910000</v>
      </c>
      <c r="F39" s="73"/>
    </row>
    <row r="40" spans="1:6" ht="14.5" x14ac:dyDescent="0.35">
      <c r="A40" s="41">
        <v>3719770</v>
      </c>
      <c r="B40" s="41">
        <v>9770</v>
      </c>
      <c r="C40" s="53" t="s">
        <v>20</v>
      </c>
      <c r="D40" s="63">
        <v>280000</v>
      </c>
      <c r="E40" s="73"/>
    </row>
    <row r="41" spans="1:6" ht="14.5" x14ac:dyDescent="0.35">
      <c r="A41" s="41">
        <v>1357800000</v>
      </c>
      <c r="B41" s="41">
        <v>9770</v>
      </c>
      <c r="C41" s="107" t="s">
        <v>24</v>
      </c>
      <c r="D41" s="62">
        <v>20000</v>
      </c>
    </row>
    <row r="42" spans="1:6" ht="70" customHeight="1" x14ac:dyDescent="0.35">
      <c r="A42" s="41">
        <v>1358700000</v>
      </c>
      <c r="B42" s="41">
        <v>9770</v>
      </c>
      <c r="C42" s="69" t="s">
        <v>30</v>
      </c>
      <c r="D42" s="62">
        <v>100000</v>
      </c>
    </row>
    <row r="43" spans="1:6" ht="15" customHeight="1" x14ac:dyDescent="0.35">
      <c r="A43" s="41"/>
      <c r="B43" s="41"/>
      <c r="C43" s="43"/>
      <c r="D43" s="54"/>
    </row>
    <row r="44" spans="1:6" ht="14.5" x14ac:dyDescent="0.35">
      <c r="A44" s="41">
        <v>1310000000</v>
      </c>
      <c r="B44" s="41">
        <v>9770</v>
      </c>
      <c r="C44" s="67" t="s">
        <v>28</v>
      </c>
      <c r="D44" s="63">
        <v>160000</v>
      </c>
    </row>
    <row r="45" spans="1:6" ht="15" customHeight="1" x14ac:dyDescent="0.35">
      <c r="A45" s="41"/>
      <c r="B45" s="41"/>
      <c r="C45" s="83"/>
      <c r="D45" s="63"/>
    </row>
    <row r="46" spans="1:6" ht="14.5" x14ac:dyDescent="0.35">
      <c r="A46" s="41"/>
      <c r="B46" s="41">
        <v>9770</v>
      </c>
      <c r="C46" s="66" t="s">
        <v>36</v>
      </c>
      <c r="D46" s="62">
        <v>30000</v>
      </c>
      <c r="E46" s="73"/>
    </row>
    <row r="47" spans="1:6" ht="43.5" customHeight="1" x14ac:dyDescent="0.35">
      <c r="A47" s="41"/>
      <c r="B47" s="41">
        <v>9730</v>
      </c>
      <c r="C47" s="86" t="s">
        <v>46</v>
      </c>
      <c r="D47" s="62">
        <v>130000</v>
      </c>
    </row>
    <row r="48" spans="1:6" ht="29" x14ac:dyDescent="0.35">
      <c r="A48" s="41">
        <v>3719800</v>
      </c>
      <c r="B48" s="41">
        <v>9800</v>
      </c>
      <c r="C48" s="68" t="s">
        <v>37</v>
      </c>
      <c r="D48" s="63">
        <f>D50+D51+D52+D59+D60+D61+D62+D63</f>
        <v>5630000</v>
      </c>
      <c r="F48" s="73"/>
    </row>
    <row r="49" spans="1:7" ht="14.5" x14ac:dyDescent="0.35">
      <c r="A49" s="41">
        <v>9900000000</v>
      </c>
      <c r="B49" s="41"/>
      <c r="C49" s="65" t="s">
        <v>34</v>
      </c>
      <c r="D49" s="52"/>
    </row>
    <row r="50" spans="1:7" ht="29" x14ac:dyDescent="0.35">
      <c r="A50" s="43"/>
      <c r="B50" s="60" t="s">
        <v>31</v>
      </c>
      <c r="C50" s="70" t="s">
        <v>39</v>
      </c>
      <c r="D50" s="64">
        <v>730000</v>
      </c>
      <c r="E50" s="105"/>
      <c r="F50" s="73"/>
    </row>
    <row r="51" spans="1:7" ht="40" customHeight="1" x14ac:dyDescent="0.35">
      <c r="A51" s="55"/>
      <c r="B51" s="55"/>
      <c r="C51" s="109" t="s">
        <v>35</v>
      </c>
      <c r="D51" s="75">
        <v>300000</v>
      </c>
      <c r="E51" s="111"/>
      <c r="F51" s="58"/>
    </row>
    <row r="52" spans="1:7" ht="40" customHeight="1" x14ac:dyDescent="0.35">
      <c r="A52" s="61"/>
      <c r="B52" s="61"/>
      <c r="C52" s="83" t="s">
        <v>44</v>
      </c>
      <c r="D52" s="85">
        <v>2000000</v>
      </c>
      <c r="E52" s="59"/>
      <c r="F52" s="59"/>
      <c r="G52" s="59"/>
    </row>
    <row r="53" spans="1:7" ht="40" customHeight="1" x14ac:dyDescent="0.35">
      <c r="A53" s="41"/>
      <c r="B53" s="41"/>
      <c r="C53" s="76" t="s">
        <v>33</v>
      </c>
      <c r="D53" s="62">
        <v>500000</v>
      </c>
      <c r="F53" s="73"/>
    </row>
    <row r="54" spans="1:7" ht="40" customHeight="1" x14ac:dyDescent="0.35">
      <c r="A54" s="41"/>
      <c r="B54" s="41"/>
      <c r="C54" s="79" t="s">
        <v>40</v>
      </c>
      <c r="D54" s="62">
        <v>200000</v>
      </c>
      <c r="F54" s="73"/>
    </row>
    <row r="55" spans="1:7" ht="40" customHeight="1" x14ac:dyDescent="0.35">
      <c r="A55" s="41"/>
      <c r="B55" s="41"/>
      <c r="C55" s="98" t="s">
        <v>41</v>
      </c>
      <c r="D55" s="81">
        <v>500000</v>
      </c>
      <c r="F55" s="73"/>
    </row>
    <row r="56" spans="1:7" ht="40" customHeight="1" x14ac:dyDescent="0.35">
      <c r="A56" s="41"/>
      <c r="B56" s="41"/>
      <c r="C56" s="98" t="s">
        <v>53</v>
      </c>
      <c r="D56" s="81">
        <v>300000</v>
      </c>
      <c r="F56" s="73"/>
    </row>
    <row r="57" spans="1:7" ht="40" customHeight="1" x14ac:dyDescent="0.35">
      <c r="A57" s="41"/>
      <c r="B57" s="41"/>
      <c r="C57" s="98" t="s">
        <v>52</v>
      </c>
      <c r="D57" s="81">
        <v>200000</v>
      </c>
      <c r="F57" s="73"/>
    </row>
    <row r="58" spans="1:7" ht="40" customHeight="1" x14ac:dyDescent="0.35">
      <c r="A58" s="41"/>
      <c r="B58" s="41"/>
      <c r="C58" s="80" t="s">
        <v>42</v>
      </c>
      <c r="D58" s="81">
        <v>300000</v>
      </c>
      <c r="F58" s="73"/>
    </row>
    <row r="59" spans="1:7" ht="40" customHeight="1" x14ac:dyDescent="0.35">
      <c r="A59" s="41"/>
      <c r="B59" s="43"/>
      <c r="C59" s="84" t="s">
        <v>45</v>
      </c>
      <c r="D59" s="63">
        <v>500000</v>
      </c>
      <c r="F59" s="73"/>
    </row>
    <row r="60" spans="1:7" ht="40" customHeight="1" x14ac:dyDescent="0.35">
      <c r="A60" s="88"/>
      <c r="B60" s="88"/>
      <c r="C60" s="90" t="s">
        <v>47</v>
      </c>
      <c r="D60" s="85">
        <v>500000</v>
      </c>
      <c r="F60" s="73"/>
    </row>
    <row r="61" spans="1:7" ht="40" customHeight="1" x14ac:dyDescent="0.35">
      <c r="A61" s="43"/>
      <c r="B61" s="43"/>
      <c r="C61" s="90" t="s">
        <v>55</v>
      </c>
      <c r="D61" s="85">
        <v>600000</v>
      </c>
      <c r="E61" s="105"/>
    </row>
    <row r="62" spans="1:7" ht="60" customHeight="1" x14ac:dyDescent="0.35">
      <c r="A62" s="43"/>
      <c r="B62" s="43"/>
      <c r="C62" s="90" t="s">
        <v>49</v>
      </c>
      <c r="D62" s="85">
        <v>500000</v>
      </c>
    </row>
    <row r="63" spans="1:7" ht="40" customHeight="1" x14ac:dyDescent="0.35">
      <c r="A63" s="43"/>
      <c r="B63" s="43"/>
      <c r="C63" s="90" t="s">
        <v>48</v>
      </c>
      <c r="D63" s="93">
        <v>500000</v>
      </c>
    </row>
    <row r="64" spans="1:7" ht="16.5" customHeight="1" x14ac:dyDescent="0.35">
      <c r="A64" s="127"/>
      <c r="B64" s="128"/>
      <c r="C64" s="128"/>
      <c r="D64" s="129"/>
    </row>
    <row r="65" spans="1:6" ht="29.25" customHeight="1" x14ac:dyDescent="0.35">
      <c r="A65" s="82"/>
      <c r="B65" s="78"/>
      <c r="C65" s="78" t="s">
        <v>11</v>
      </c>
      <c r="D65" s="63">
        <v>2850000</v>
      </c>
    </row>
    <row r="66" spans="1:6" ht="29.25" customHeight="1" x14ac:dyDescent="0.35">
      <c r="A66" s="41">
        <v>3719800</v>
      </c>
      <c r="B66" s="41">
        <v>9800</v>
      </c>
      <c r="C66" s="68" t="s">
        <v>37</v>
      </c>
      <c r="D66" s="91">
        <v>1850000</v>
      </c>
    </row>
    <row r="67" spans="1:6" ht="18" customHeight="1" x14ac:dyDescent="0.35">
      <c r="A67" s="41">
        <v>9900000000</v>
      </c>
      <c r="B67" s="41"/>
      <c r="C67" s="65" t="s">
        <v>34</v>
      </c>
      <c r="D67" s="77"/>
    </row>
    <row r="68" spans="1:6" ht="35.15" customHeight="1" x14ac:dyDescent="0.35">
      <c r="A68" s="41"/>
      <c r="B68" s="41"/>
      <c r="C68" s="100" t="s">
        <v>39</v>
      </c>
      <c r="D68" s="99">
        <v>50000</v>
      </c>
    </row>
    <row r="69" spans="1:6" ht="29.25" customHeight="1" x14ac:dyDescent="0.35">
      <c r="A69" s="41"/>
      <c r="B69" s="41"/>
      <c r="C69" s="83" t="s">
        <v>32</v>
      </c>
      <c r="D69" s="77"/>
    </row>
    <row r="70" spans="1:6" ht="29.25" customHeight="1" x14ac:dyDescent="0.35">
      <c r="A70" s="41"/>
      <c r="B70" s="41"/>
      <c r="C70" s="98" t="s">
        <v>43</v>
      </c>
      <c r="D70" s="62">
        <v>700000</v>
      </c>
    </row>
    <row r="71" spans="1:6" ht="29.25" customHeight="1" x14ac:dyDescent="0.35">
      <c r="A71" s="41"/>
      <c r="B71" s="41"/>
      <c r="C71" s="110" t="s">
        <v>52</v>
      </c>
      <c r="D71" s="62">
        <v>500000</v>
      </c>
    </row>
    <row r="72" spans="1:6" ht="50.15" customHeight="1" x14ac:dyDescent="0.35">
      <c r="A72" s="41"/>
      <c r="B72" s="41">
        <v>9800</v>
      </c>
      <c r="C72" s="104" t="s">
        <v>35</v>
      </c>
      <c r="D72" s="62">
        <v>300000</v>
      </c>
    </row>
    <row r="73" spans="1:6" ht="29.25" customHeight="1" x14ac:dyDescent="0.35">
      <c r="A73" s="41"/>
      <c r="B73" s="41"/>
      <c r="C73" s="98" t="s">
        <v>54</v>
      </c>
      <c r="D73" s="62">
        <v>300000</v>
      </c>
    </row>
    <row r="74" spans="1:6" ht="29.25" customHeight="1" x14ac:dyDescent="0.35">
      <c r="A74" s="41">
        <v>1310000000</v>
      </c>
      <c r="B74" s="41">
        <v>9770</v>
      </c>
      <c r="C74" s="98" t="s">
        <v>28</v>
      </c>
      <c r="D74" s="62"/>
    </row>
    <row r="75" spans="1:6" ht="29.25" customHeight="1" x14ac:dyDescent="0.35">
      <c r="A75" s="41"/>
      <c r="B75" s="41">
        <v>9770</v>
      </c>
      <c r="C75" s="104" t="s">
        <v>44</v>
      </c>
      <c r="D75" s="62">
        <v>1000000</v>
      </c>
    </row>
    <row r="76" spans="1:6" ht="29.25" customHeight="1" x14ac:dyDescent="0.4">
      <c r="A76" s="41"/>
      <c r="B76" s="41"/>
      <c r="C76" s="101"/>
      <c r="D76" s="62"/>
    </row>
    <row r="77" spans="1:6" s="130" customFormat="1" ht="35.15" customHeight="1" x14ac:dyDescent="0.35">
      <c r="B77" s="131"/>
      <c r="C77" s="131"/>
      <c r="D77" s="131"/>
      <c r="E77" s="131"/>
      <c r="F77" s="131"/>
    </row>
    <row r="78" spans="1:6" ht="20.149999999999999" customHeight="1" x14ac:dyDescent="0.35">
      <c r="A78" s="27" t="s">
        <v>12</v>
      </c>
      <c r="B78" s="27" t="s">
        <v>12</v>
      </c>
      <c r="C78" s="28" t="s">
        <v>13</v>
      </c>
      <c r="D78" s="29">
        <f>D79+D80</f>
        <v>8760000</v>
      </c>
    </row>
    <row r="79" spans="1:6" ht="14.5" x14ac:dyDescent="0.35">
      <c r="A79" s="30" t="s">
        <v>12</v>
      </c>
      <c r="B79" s="30" t="s">
        <v>12</v>
      </c>
      <c r="C79" s="31" t="s">
        <v>14</v>
      </c>
      <c r="D79" s="32">
        <v>5910000</v>
      </c>
      <c r="F79" s="72"/>
    </row>
    <row r="80" spans="1:6" ht="14.5" x14ac:dyDescent="0.35">
      <c r="A80" s="33" t="s">
        <v>12</v>
      </c>
      <c r="B80" s="33" t="s">
        <v>12</v>
      </c>
      <c r="C80" s="34" t="s">
        <v>15</v>
      </c>
      <c r="D80" s="29">
        <v>2850000</v>
      </c>
    </row>
    <row r="81" spans="1:4" ht="14.5" x14ac:dyDescent="0.35">
      <c r="A81" s="35"/>
      <c r="B81" s="35"/>
      <c r="C81" s="35"/>
      <c r="D81" s="36"/>
    </row>
    <row r="82" spans="1:4" ht="14.5" x14ac:dyDescent="0.3">
      <c r="A82" s="118"/>
      <c r="B82" s="119"/>
      <c r="C82" s="119"/>
      <c r="D82" s="120"/>
    </row>
    <row r="85" spans="1:4" ht="15" x14ac:dyDescent="0.3">
      <c r="C85" s="45" t="s">
        <v>21</v>
      </c>
      <c r="D85" s="72"/>
    </row>
  </sheetData>
  <mergeCells count="10">
    <mergeCell ref="A6:D6"/>
    <mergeCell ref="A4:D4"/>
    <mergeCell ref="A5:D5"/>
    <mergeCell ref="A82:D82"/>
    <mergeCell ref="B9:C9"/>
    <mergeCell ref="B10:C10"/>
    <mergeCell ref="A11:D11"/>
    <mergeCell ref="A31:D31"/>
    <mergeCell ref="A64:D64"/>
    <mergeCell ref="A77:XFD77"/>
  </mergeCells>
  <pageMargins left="0.59055118110236204" right="0.59055118110236204" top="0.39370078740157499" bottom="0.39370078740157499" header="0" footer="0"/>
  <pageSetup paperSize="9" scale="80" fitToWidth="0" fitToHeight="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м. Белз</dc:creator>
  <cp:lastModifiedBy>rada</cp:lastModifiedBy>
  <cp:lastPrinted>2025-02-19T07:33:00Z</cp:lastPrinted>
  <dcterms:created xsi:type="dcterms:W3CDTF">2020-12-24T10:48:59Z</dcterms:created>
  <dcterms:modified xsi:type="dcterms:W3CDTF">2025-11-19T08:22:51Z</dcterms:modified>
</cp:coreProperties>
</file>